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defaultThemeVersion="124226"/>
  <bookViews>
    <workbookView xWindow="0" yWindow="0" windowWidth="20460" windowHeight="5955" tabRatio="901"/>
  </bookViews>
  <sheets>
    <sheet name="Vendor Hosted Cost Worksheet" sheetId="133" r:id="rId1"/>
    <sheet name="Subscription Cost Worksheet" sheetId="132" r:id="rId2"/>
  </sheets>
  <definedNames>
    <definedName name="_xlnm.Print_Area" localSheetId="1">'Subscription Cost Worksheet'!$A$1:$F$129</definedName>
    <definedName name="_xlnm.Print_Titles" localSheetId="1">'Subscription Cost Worksheet'!$1:$2</definedName>
    <definedName name="_xlnm.Print_Titles" localSheetId="0">'Vendor Hosted Cost Worksheet'!$1:$2</definedName>
    <definedName name="totalm" localSheetId="1">#REF!</definedName>
    <definedName name="totalm" localSheetId="0">#REF!</definedName>
    <definedName name="totalm">#REF!</definedName>
    <definedName name="Z_077D3419_1C3D_4A96_85D7_F46B268B8AD7_.wvu.PrintArea" localSheetId="1" hidden="1">'Subscription Cost Worksheet'!$A$1:$C$105</definedName>
    <definedName name="Z_077D3419_1C3D_4A96_85D7_F46B268B8AD7_.wvu.PrintArea" localSheetId="0" hidden="1">'Vendor Hosted Cost Worksheet'!$A$1:$C$119</definedName>
    <definedName name="Z_077D3419_1C3D_4A96_85D7_F46B268B8AD7_.wvu.PrintTitles" localSheetId="1" hidden="1">'Subscription Cost Worksheet'!$1:$2</definedName>
    <definedName name="Z_077D3419_1C3D_4A96_85D7_F46B268B8AD7_.wvu.PrintTitles" localSheetId="0" hidden="1">'Vendor Hosted Cost Worksheet'!$1:$2</definedName>
    <definedName name="Z_5838DEB1_0F9D_43C9_B762_69FF5AFF32A1_.wvu.PrintArea" localSheetId="1" hidden="1">'Subscription Cost Worksheet'!$A$1:$C$105</definedName>
    <definedName name="Z_5838DEB1_0F9D_43C9_B762_69FF5AFF32A1_.wvu.PrintArea" localSheetId="0" hidden="1">'Vendor Hosted Cost Worksheet'!$A$1:$C$119</definedName>
    <definedName name="Z_5838DEB1_0F9D_43C9_B762_69FF5AFF32A1_.wvu.PrintTitles" localSheetId="1" hidden="1">'Subscription Cost Worksheet'!$1:$2</definedName>
    <definedName name="Z_5838DEB1_0F9D_43C9_B762_69FF5AFF32A1_.wvu.PrintTitles" localSheetId="0" hidden="1">'Vendor Hosted Cost Worksheet'!$1:$2</definedName>
    <definedName name="Z_91863665_D4BB_4F4E_B7C8_6F212DF8F7E7_.wvu.PrintArea" localSheetId="1" hidden="1">'Subscription Cost Worksheet'!$A$1:$C$105</definedName>
    <definedName name="Z_91863665_D4BB_4F4E_B7C8_6F212DF8F7E7_.wvu.PrintArea" localSheetId="0" hidden="1">'Vendor Hosted Cost Worksheet'!$A$1:$C$119</definedName>
    <definedName name="Z_91863665_D4BB_4F4E_B7C8_6F212DF8F7E7_.wvu.PrintTitles" localSheetId="1" hidden="1">'Subscription Cost Worksheet'!$1:$2</definedName>
    <definedName name="Z_91863665_D4BB_4F4E_B7C8_6F212DF8F7E7_.wvu.PrintTitles" localSheetId="0" hidden="1">'Vendor Hosted Cost Worksheet'!$1:$2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7" i="132" l="1"/>
  <c r="B98" i="132"/>
  <c r="B90" i="132"/>
  <c r="C75" i="132" l="1"/>
  <c r="C37" i="132"/>
  <c r="B23" i="132"/>
  <c r="C88" i="133"/>
  <c r="C90" i="133" s="1"/>
  <c r="B103" i="133" s="1"/>
  <c r="C49" i="133"/>
  <c r="C51" i="133" s="1"/>
  <c r="B64" i="133" s="1"/>
  <c r="B17" i="132" l="1"/>
  <c r="B17" i="133" l="1"/>
  <c r="B23" i="133" s="1"/>
  <c r="B110" i="133" l="1"/>
  <c r="B109" i="133"/>
  <c r="B36" i="133"/>
  <c r="B38" i="133" s="1"/>
  <c r="B108" i="133" s="1"/>
  <c r="B107" i="133"/>
  <c r="B111" i="133"/>
  <c r="B106" i="133"/>
  <c r="B94" i="132"/>
  <c r="C39" i="132"/>
  <c r="B52" i="132" s="1"/>
  <c r="B96" i="132"/>
  <c r="C77" i="132"/>
  <c r="B112" i="133" l="1"/>
  <c r="B95" i="132"/>
  <c r="B93" i="132" l="1"/>
</calcChain>
</file>

<file path=xl/sharedStrings.xml><?xml version="1.0" encoding="utf-8"?>
<sst xmlns="http://schemas.openxmlformats.org/spreadsheetml/2006/main" count="260" uniqueCount="127">
  <si>
    <r>
      <rPr>
        <b/>
        <u/>
        <sz val="18"/>
        <color theme="0"/>
        <rFont val="Arial"/>
        <family val="2"/>
      </rPr>
      <t>One-Time Costs</t>
    </r>
    <r>
      <rPr>
        <b/>
        <sz val="18"/>
        <color theme="0"/>
        <rFont val="Arial"/>
        <family val="2"/>
      </rPr>
      <t xml:space="preserve"> 
Professional Services and Hardware Costs</t>
    </r>
  </si>
  <si>
    <t>Costs</t>
  </si>
  <si>
    <t>Vendor Notes (optional)</t>
  </si>
  <si>
    <t>Professional Service Costs</t>
  </si>
  <si>
    <t>Project Management Costs</t>
  </si>
  <si>
    <t>Training Costs</t>
  </si>
  <si>
    <r>
      <t>Software Customization Costs</t>
    </r>
    <r>
      <rPr>
        <i/>
        <sz val="10"/>
        <color theme="1"/>
        <rFont val="Arial"/>
        <family val="2"/>
      </rPr>
      <t xml:space="preserve"> (Detail to be contained in responses to applicable requirements in Attachment B)</t>
    </r>
  </si>
  <si>
    <r>
      <t xml:space="preserve">Data Conversion Costs </t>
    </r>
    <r>
      <rPr>
        <i/>
        <sz val="10"/>
        <color theme="1"/>
        <rFont val="Arial"/>
        <family val="2"/>
      </rPr>
      <t>(Detail to be contained in Attachment B - Data Conversion Tab)</t>
    </r>
  </si>
  <si>
    <r>
      <t xml:space="preserve">Interface Costs </t>
    </r>
    <r>
      <rPr>
        <i/>
        <sz val="10"/>
        <color theme="1"/>
        <rFont val="Arial"/>
        <family val="2"/>
      </rPr>
      <t>(Detail to be contained in Attachment B - Interfaces Tab)</t>
    </r>
  </si>
  <si>
    <t>Third-Party Hardware Costs</t>
  </si>
  <si>
    <t>Third-Party Services Costs (including training, etc.)</t>
  </si>
  <si>
    <t>Expenses (miscellaneous)</t>
  </si>
  <si>
    <t>Other (Specify in Vendor Notes)</t>
  </si>
  <si>
    <t>Total One-Time Costs
(Before Discounts)</t>
  </si>
  <si>
    <t>Amount Discounted ($)</t>
  </si>
  <si>
    <t>Total Discounted One-Time Costs</t>
  </si>
  <si>
    <t>Estimated Travel Costs (not to exceed basis)</t>
  </si>
  <si>
    <t>One-Time Licensing Costs</t>
  </si>
  <si>
    <t>Vendor Comments on Licensing Costs</t>
  </si>
  <si>
    <t>One-Time Licensing Costs (Primary Software)</t>
  </si>
  <si>
    <t>One-Time Licensing Costs (Third-Party Software)</t>
  </si>
  <si>
    <t>Total One-Time Licensing Costs</t>
  </si>
  <si>
    <t>Cost</t>
  </si>
  <si>
    <t>Notes</t>
  </si>
  <si>
    <t>Ongoing Infrastructure/Hardware Upgrade Costs</t>
  </si>
  <si>
    <t>Additional Environments</t>
  </si>
  <si>
    <t>Additional Databases</t>
  </si>
  <si>
    <t>Other: (Please describe)</t>
  </si>
  <si>
    <t>Recurring Software Maintenance Costs</t>
  </si>
  <si>
    <t>Vendor Comments on Software Maintenance Costs</t>
  </si>
  <si>
    <t>Annual Maintenance - Year 1</t>
  </si>
  <si>
    <r>
      <t xml:space="preserve">Custom Modification Maintenance - Year 1 </t>
    </r>
    <r>
      <rPr>
        <b/>
        <i/>
        <sz val="10"/>
        <color theme="1"/>
        <rFont val="Arial"/>
        <family val="2"/>
      </rPr>
      <t>(if applicable)</t>
    </r>
  </si>
  <si>
    <t>Additional Maintenance Fees - Year 1</t>
  </si>
  <si>
    <t>Third-Party Maintenance Fees - Year 1</t>
  </si>
  <si>
    <t>Total Recurring Maintenance Costs - Year 1</t>
  </si>
  <si>
    <t>Total Discounted Maintenance Costs - Year 1</t>
  </si>
  <si>
    <t>Recurring Maintenance Fees - Years 2 - 10</t>
  </si>
  <si>
    <t>Rate of Increase over Prior Year (as a percentage)</t>
  </si>
  <si>
    <t>Maintenance Costs 
(as a dollar amount)</t>
  </si>
  <si>
    <t>Third-Party Maintenance Costs (as a dollar amount)</t>
  </si>
  <si>
    <t>Year 2</t>
  </si>
  <si>
    <t>Year 3</t>
  </si>
  <si>
    <t>Year 4</t>
  </si>
  <si>
    <t>Year 5</t>
  </si>
  <si>
    <t>Year 6</t>
  </si>
  <si>
    <t>Year 7</t>
  </si>
  <si>
    <t>Year 8</t>
  </si>
  <si>
    <t>Year 9</t>
  </si>
  <si>
    <t>Year 10</t>
  </si>
  <si>
    <t>Ten Year Maintenance Cost</t>
  </si>
  <si>
    <t>TOTAL TEN YEAR INVESTMENT</t>
  </si>
  <si>
    <t>Optional Costs (Not in scope)</t>
  </si>
  <si>
    <t>Hourly Rates for Professional Services</t>
  </si>
  <si>
    <t>Hourly Rate for Training Services</t>
  </si>
  <si>
    <t>Hourly Rate for Project Mangement Services</t>
  </si>
  <si>
    <t>Hourly Rate for Custom Programming (Customizations, Integrations, etc.)</t>
  </si>
  <si>
    <t>Optional/Complementary Services</t>
  </si>
  <si>
    <t>Description of Services</t>
  </si>
  <si>
    <t>Optional/Complementary Module Costs 
(please specify the nature of these costs including whether they are one-time or recurring)</t>
  </si>
  <si>
    <t>Module Name</t>
  </si>
  <si>
    <t>Recurring Maintenance/Subscription Costs</t>
  </si>
  <si>
    <t>Implementation Costs</t>
  </si>
  <si>
    <t>Licensing Costs 
(if applicable)</t>
  </si>
  <si>
    <t>Vendor Hosted Cost Worksheet</t>
  </si>
  <si>
    <t>Recurring Hosting/Managed Services Costs</t>
  </si>
  <si>
    <t>Vendor Comments on Hosting and Managed Services Costs</t>
  </si>
  <si>
    <t>Annual Hosting/Services</t>
  </si>
  <si>
    <t>Third-party Hosting Costs</t>
  </si>
  <si>
    <t>Other Annual Services/Hosting Costs
(if applicable)</t>
  </si>
  <si>
    <t>Total Hosting Cost (annual)</t>
  </si>
  <si>
    <t>Total Discounted Hosting Amount - Year 1 Hosting Fees</t>
  </si>
  <si>
    <t>Recurring Hosting Fees - Years 2 - 10</t>
  </si>
  <si>
    <t>Hosting Costs (as a dollar amount)</t>
  </si>
  <si>
    <t>Third-Party Hosting Costs (as a dollar amount)</t>
  </si>
  <si>
    <t>Ten Year Hosting Cost</t>
  </si>
  <si>
    <t>Other In-Scope Costs 
(please specify the nature of these costs including whether they are one-time or recurring)</t>
  </si>
  <si>
    <t>Subscription (SaaS) Cost Worksheet</t>
  </si>
  <si>
    <t>Recurring Subscription Costs</t>
  </si>
  <si>
    <t>Subscription Frequency 
(Indicate whether monthly, quarterly, or annual basis)</t>
  </si>
  <si>
    <t>Vendor Comments on Subscription Costs</t>
  </si>
  <si>
    <t>Subscription Cost (Primary Software)</t>
  </si>
  <si>
    <t>Third-Party Subscription Cost</t>
  </si>
  <si>
    <t>Total Subscription Cost (annual)</t>
  </si>
  <si>
    <t>Total Discounted Subscription Amount - Year 1 Subscription Fees</t>
  </si>
  <si>
    <t>Recurring Subscription Fees - Years 2 - 10</t>
  </si>
  <si>
    <t>Subscription Costs (as a dollar amount)</t>
  </si>
  <si>
    <t>Third-Party Subscription Costs (as a dollar amount)</t>
  </si>
  <si>
    <t>Ten Year Subscription Cost</t>
  </si>
  <si>
    <t>Recurring Maintenance Costs (If Applicable)</t>
  </si>
  <si>
    <t>Vendor Comments on Maintenance Costs</t>
  </si>
  <si>
    <t>Hourly Rate for Project Management Services</t>
  </si>
  <si>
    <t>Server and other Hardware Costs</t>
  </si>
  <si>
    <t>Server/database licenses (OS, SQL licensing, etc.)</t>
  </si>
  <si>
    <t>Anticipated Future Upgrade Costs and Frequency Over 10-year Horizon (Services)</t>
  </si>
  <si>
    <t>Anticipated Future Upgrade Costs and Frequency Over 10-year Horizon (Other)</t>
  </si>
  <si>
    <t>Anticipated Future Upgrade Costs and Frequency Over 10-year Horizon (Licensing)</t>
  </si>
  <si>
    <t>Ongoing Disaster Recovery Costs (if applicable)</t>
  </si>
  <si>
    <t>Disaster Recovery Costs (if applicable)</t>
  </si>
  <si>
    <t>Ongoing Infrastructure/Hardware Upgrade Costs (if applicable)</t>
  </si>
  <si>
    <r>
      <t xml:space="preserve">Total Discounted One-Time Costs
</t>
    </r>
    <r>
      <rPr>
        <sz val="11"/>
        <color theme="1"/>
        <rFont val="Arial"/>
        <family val="2"/>
      </rPr>
      <t>(Cell B23)</t>
    </r>
  </si>
  <si>
    <r>
      <t xml:space="preserve">Total Estimated Travel Costs 
</t>
    </r>
    <r>
      <rPr>
        <sz val="11"/>
        <color theme="1"/>
        <rFont val="Arial"/>
        <family val="2"/>
      </rPr>
      <t>(Cell B26)</t>
    </r>
  </si>
  <si>
    <r>
      <t xml:space="preserve">One-Time Licensing Costs 
</t>
    </r>
    <r>
      <rPr>
        <sz val="11"/>
        <color theme="1"/>
        <rFont val="Arial"/>
        <family val="2"/>
      </rPr>
      <t>(Cell B38)</t>
    </r>
  </si>
  <si>
    <t>Year 1 Subscription Costs
(Year 1 = Commences at the date of contract signing)</t>
  </si>
  <si>
    <r>
      <t xml:space="preserve">Recurring Subscription Costs Years 1-10
</t>
    </r>
    <r>
      <rPr>
        <sz val="11"/>
        <color theme="1"/>
        <rFont val="Arial"/>
        <family val="2"/>
      </rPr>
      <t>(Cell B52)</t>
    </r>
  </si>
  <si>
    <r>
      <t xml:space="preserve">Other In-Scope Costs
</t>
    </r>
    <r>
      <rPr>
        <sz val="11"/>
        <color theme="1"/>
        <rFont val="Arial"/>
        <family val="2"/>
      </rPr>
      <t>(Cells B56:B63)</t>
    </r>
  </si>
  <si>
    <r>
      <t xml:space="preserve">Recurring Maintenance Years 1-10 
</t>
    </r>
    <r>
      <rPr>
        <sz val="11"/>
        <color theme="1"/>
        <rFont val="Arial"/>
        <family val="2"/>
      </rPr>
      <t>(Cell B90)</t>
    </r>
  </si>
  <si>
    <t>Vendor Notes (recommended)</t>
  </si>
  <si>
    <t>Vendor Commens</t>
  </si>
  <si>
    <r>
      <t xml:space="preserve">Other In-Scope Costs
</t>
    </r>
    <r>
      <rPr>
        <sz val="11"/>
        <color theme="1"/>
        <rFont val="Arial"/>
        <family val="2"/>
      </rPr>
      <t>(Cells B68:B75)</t>
    </r>
  </si>
  <si>
    <r>
      <t xml:space="preserve">Recurring Hosting Years 1-10 
</t>
    </r>
    <r>
      <rPr>
        <sz val="11"/>
        <color theme="1"/>
        <rFont val="Arial"/>
        <family val="2"/>
      </rPr>
      <t>(Cell B64)</t>
    </r>
  </si>
  <si>
    <r>
      <t xml:space="preserve">Recurring Maintenance Years 1-10 
</t>
    </r>
    <r>
      <rPr>
        <sz val="11"/>
        <color theme="1"/>
        <rFont val="Arial"/>
        <family val="2"/>
      </rPr>
      <t>(Cell B103)</t>
    </r>
  </si>
  <si>
    <t>Vendor Comments</t>
  </si>
  <si>
    <t>Human Resources, Payroll, Time &amp; Attendance - Informational Costs 
(please specify the nature of these costs including whether they are one-time or recurring)</t>
  </si>
  <si>
    <t>Comments</t>
  </si>
  <si>
    <t>Licensing Fees (if applicable)</t>
  </si>
  <si>
    <t>Implementation/Professional Services</t>
  </si>
  <si>
    <t>Estimated Travel and other Expenses</t>
  </si>
  <si>
    <t>Other Costs</t>
  </si>
  <si>
    <t>Annual Subscription-One Year (if applicable)</t>
  </si>
  <si>
    <t>Annual Subscription-Ten Year (if applicable)</t>
  </si>
  <si>
    <t>Recurring Maintenance Fees-One Year (if applicable)</t>
  </si>
  <si>
    <t>Recurring Maintenance Fees-Ten Year (if applicable)</t>
  </si>
  <si>
    <t>Cost Worksheet Instructions: Provide a cost response for each cost area, based upon system modules for a software as a service (SaaS) based application. The pricing should be based on the detailed functionality that CMAP requires for each functional area. All additional costs should be captured in the respective areas.
Vendors are responsible for completing all fields highlighted yellow where applicable, and reviewing totals prior to submission.</t>
  </si>
  <si>
    <t>Year 1 Maintenance Costs
(Year 1 = Commences at the date of contract signing. CMAP requests that Year 1 maintenace fees be waived until go-live of the system. If Year 1 fees are waived, please include the actual costs in rows 69-74, and discount at 100% in row 76)</t>
  </si>
  <si>
    <t>Cost Worksheet Instructions: Provide a cost response for each cost area, based upon system modules for a Vendor-hosted (e.g. "Managed Services") application. The pricing should be based on the detailed functionality that CMAP requires for each functional area. All additional costs should be captured in the respective areas.
Vendors are responsible for completing all fields highlighted yellow where applicable, and reviewing totals prior to submission.</t>
  </si>
  <si>
    <t>Year 1 Hosting Costs
(Year 1 = Commences at the date of contract signing. CMAP requests that Year 1 hosting fees be waived until go-live of the system. If Year 1 fees are waived, please include the actual costs in rows 45-47, and discount at 100% in row 49)</t>
  </si>
  <si>
    <t>Year 1 Maintenance Costs
(Year 1 = Commences at the date of contract signing. CMAP requests that Year 1 maintenace fees be waived until go-live of the system. If Year 1 fees are waived, please include the actual costs in rows 80-85, and discount at 100% in row 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</si>
</sst>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00"/>
  </numFmts>
  <fonts count="23">
    <font>
      <sz val="11"/>
      <color theme="1"/>
      <name val="Calibri"/>
      <family val="2"/>
      <scheme val="minor"/>
    </font>
    <font>
      <sz val="10"/>
      <name val="Arial"/>
      <family val="2"/>
    </font>
    <font>
      <sz val="12"/>
      <name val="Arial MT"/>
    </font>
    <font>
      <b/>
      <sz val="10"/>
      <name val="Arial"/>
      <family val="2"/>
    </font>
    <font>
      <b/>
      <sz val="10"/>
      <color theme="1"/>
      <name val="Arial"/>
      <family val="2"/>
    </font>
    <font>
      <b/>
      <sz val="12"/>
      <name val="Arial"/>
      <family val="2"/>
    </font>
    <font>
      <sz val="12"/>
      <color indexed="8"/>
      <name val="Verdana"/>
      <family val="2"/>
    </font>
    <font>
      <sz val="11"/>
      <color theme="1"/>
      <name val="Calibri"/>
      <family val="2"/>
      <scheme val="minor"/>
    </font>
    <font>
      <b/>
      <sz val="11"/>
      <name val="Calibri"/>
      <family val="2"/>
      <scheme val="minor"/>
    </font>
    <font>
      <b/>
      <sz val="12"/>
      <color theme="0"/>
      <name val="Arial"/>
      <family val="2"/>
    </font>
    <font>
      <b/>
      <sz val="12"/>
      <color theme="1"/>
      <name val="Arial"/>
      <family val="2"/>
    </font>
    <font>
      <i/>
      <sz val="10"/>
      <color theme="1"/>
      <name val="Arial"/>
      <family val="2"/>
    </font>
    <font>
      <b/>
      <sz val="11"/>
      <name val="Arial"/>
      <family val="2"/>
    </font>
    <font>
      <b/>
      <sz val="11"/>
      <color theme="1"/>
      <name val="Calibri"/>
      <family val="2"/>
      <scheme val="minor"/>
    </font>
    <font>
      <b/>
      <sz val="11"/>
      <color theme="0"/>
      <name val="Arial"/>
      <family val="2"/>
    </font>
    <font>
      <b/>
      <i/>
      <sz val="10"/>
      <color theme="1"/>
      <name val="Arial"/>
      <family val="2"/>
    </font>
    <font>
      <b/>
      <sz val="18"/>
      <color theme="0"/>
      <name val="Arial"/>
      <family val="2"/>
    </font>
    <font>
      <b/>
      <sz val="11"/>
      <color theme="1"/>
      <name val="Arial"/>
      <family val="2"/>
    </font>
    <font>
      <b/>
      <i/>
      <sz val="12"/>
      <color theme="1"/>
      <name val="Arial"/>
      <family val="2"/>
    </font>
    <font>
      <b/>
      <u/>
      <sz val="18"/>
      <color theme="0"/>
      <name val="Arial"/>
      <family val="2"/>
    </font>
    <font>
      <b/>
      <i/>
      <sz val="11"/>
      <color theme="1"/>
      <name val="Arial"/>
      <family val="2"/>
    </font>
    <font>
      <b/>
      <sz val="24"/>
      <color theme="0"/>
      <name val="Arial"/>
      <family val="2"/>
    </font>
    <font>
      <sz val="11"/>
      <color theme="1"/>
      <name val="Arial"/>
      <family val="2"/>
    </font>
  </fonts>
  <fills count="11">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3"/>
        <bgColor indexed="64"/>
      </patternFill>
    </fill>
    <fill>
      <patternFill patternType="solid">
        <fgColor rgb="FFEB7F14"/>
        <bgColor indexed="64"/>
      </patternFill>
    </fill>
    <fill>
      <patternFill patternType="solid">
        <fgColor rgb="FFA50021"/>
        <bgColor indexed="64"/>
      </patternFill>
    </fill>
    <fill>
      <patternFill patternType="solid">
        <fgColor rgb="FF00527B"/>
        <bgColor indexed="64"/>
      </patternFill>
    </fill>
    <fill>
      <patternFill patternType="solid">
        <fgColor rgb="FFE9D414"/>
        <bgColor indexed="64"/>
      </patternFill>
    </fill>
    <fill>
      <patternFill patternType="solid">
        <fgColor theme="1"/>
        <bgColor indexed="64"/>
      </patternFill>
    </fill>
    <fill>
      <patternFill patternType="solid">
        <fgColor rgb="FF6D9DBE"/>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8">
    <xf numFmtId="0" fontId="0"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1" fillId="0" borderId="1">
      <alignment vertical="center" wrapText="1"/>
    </xf>
    <xf numFmtId="0" fontId="1" fillId="0" borderId="0" applyProtection="0"/>
    <xf numFmtId="0" fontId="1" fillId="0" borderId="0">
      <alignment horizontal="left" vertical="center" wrapText="1"/>
    </xf>
    <xf numFmtId="0" fontId="6" fillId="0" borderId="0" applyNumberFormat="0" applyFill="0" applyBorder="0" applyProtection="0">
      <alignment vertical="top"/>
    </xf>
    <xf numFmtId="43"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cellStyleXfs>
  <cellXfs count="192">
    <xf numFmtId="0" fontId="0" fillId="0" borderId="0" xfId="0"/>
    <xf numFmtId="3" fontId="4" fillId="2" borderId="0" xfId="0" applyNumberFormat="1" applyFont="1" applyFill="1" applyBorder="1" applyAlignment="1">
      <alignment vertical="center" wrapText="1"/>
    </xf>
    <xf numFmtId="164" fontId="4" fillId="3" borderId="1" xfId="26" applyNumberFormat="1" applyFont="1" applyFill="1" applyBorder="1" applyAlignment="1">
      <alignment horizontal="right" vertical="center" wrapText="1"/>
    </xf>
    <xf numFmtId="0" fontId="10" fillId="2" borderId="2" xfId="0" applyFont="1" applyFill="1" applyBorder="1" applyAlignment="1">
      <alignment horizontal="right" vertical="center" wrapText="1"/>
    </xf>
    <xf numFmtId="44" fontId="4" fillId="2" borderId="0" xfId="26" applyFont="1" applyFill="1" applyBorder="1" applyAlignment="1">
      <alignment horizontal="center" vertical="center" wrapText="1"/>
    </xf>
    <xf numFmtId="0" fontId="8" fillId="2" borderId="0"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9" fontId="4" fillId="8" borderId="1" xfId="27" applyFont="1" applyFill="1" applyBorder="1" applyAlignment="1" applyProtection="1">
      <alignment horizontal="right" vertical="center" wrapText="1"/>
      <protection locked="0"/>
    </xf>
    <xf numFmtId="0" fontId="4" fillId="10" borderId="1" xfId="0" applyFont="1" applyFill="1" applyBorder="1" applyAlignment="1">
      <alignment horizontal="right" vertical="center" wrapText="1"/>
    </xf>
    <xf numFmtId="0" fontId="4" fillId="10" borderId="2" xfId="0" applyFont="1" applyFill="1" applyBorder="1" applyAlignment="1">
      <alignment horizontal="left" vertical="center" wrapText="1"/>
    </xf>
    <xf numFmtId="0" fontId="4" fillId="0" borderId="0" xfId="0" applyFont="1"/>
    <xf numFmtId="0" fontId="4" fillId="2" borderId="10" xfId="0" applyFont="1" applyFill="1" applyBorder="1" applyAlignment="1">
      <alignment vertical="center" wrapText="1"/>
    </xf>
    <xf numFmtId="0" fontId="4" fillId="0" borderId="0" xfId="0" applyFont="1" applyAlignment="1">
      <alignment wrapText="1"/>
    </xf>
    <xf numFmtId="164" fontId="4" fillId="8" borderId="1" xfId="26" applyNumberFormat="1" applyFont="1" applyFill="1" applyBorder="1" applyAlignment="1" applyProtection="1">
      <alignment horizontal="right"/>
      <protection locked="0"/>
    </xf>
    <xf numFmtId="44" fontId="4" fillId="2" borderId="8" xfId="26" applyNumberFormat="1" applyFont="1" applyFill="1" applyBorder="1" applyAlignment="1">
      <alignment horizontal="center" vertical="center" wrapText="1"/>
    </xf>
    <xf numFmtId="164" fontId="4" fillId="10" borderId="1" xfId="26" applyNumberFormat="1" applyFont="1" applyFill="1" applyBorder="1" applyAlignment="1" applyProtection="1">
      <alignment horizontal="center" vertical="center"/>
      <protection locked="0"/>
    </xf>
    <xf numFmtId="164" fontId="4" fillId="8" borderId="8" xfId="26" applyNumberFormat="1" applyFont="1" applyFill="1" applyBorder="1" applyAlignment="1" applyProtection="1">
      <alignment horizontal="right"/>
      <protection locked="0"/>
    </xf>
    <xf numFmtId="0" fontId="4" fillId="8" borderId="1" xfId="0" applyFont="1" applyFill="1" applyBorder="1" applyAlignment="1" applyProtection="1">
      <alignment horizontal="left" wrapText="1"/>
      <protection locked="0"/>
    </xf>
    <xf numFmtId="0" fontId="4" fillId="10" borderId="1" xfId="0" applyFont="1" applyFill="1" applyBorder="1" applyAlignment="1" applyProtection="1">
      <alignment horizontal="left" wrapText="1"/>
      <protection locked="0"/>
    </xf>
    <xf numFmtId="0" fontId="8" fillId="2" borderId="0" xfId="0" applyFont="1" applyFill="1" applyBorder="1" applyAlignment="1" applyProtection="1">
      <protection locked="0"/>
    </xf>
    <xf numFmtId="0" fontId="4" fillId="10" borderId="5" xfId="0" applyFont="1" applyFill="1" applyBorder="1" applyAlignment="1">
      <alignment horizontal="left" vertical="center" wrapText="1"/>
    </xf>
    <xf numFmtId="164" fontId="4" fillId="8" borderId="5" xfId="26" applyNumberFormat="1" applyFont="1" applyFill="1" applyBorder="1" applyAlignment="1" applyProtection="1">
      <alignment horizontal="right"/>
      <protection locked="0"/>
    </xf>
    <xf numFmtId="0" fontId="4" fillId="0" borderId="0" xfId="0" applyFont="1" applyBorder="1"/>
    <xf numFmtId="0" fontId="4" fillId="0" borderId="0" xfId="0" applyFont="1" applyFill="1" applyBorder="1"/>
    <xf numFmtId="0" fontId="4" fillId="2" borderId="0" xfId="0" applyFont="1" applyFill="1" applyBorder="1" applyAlignment="1">
      <alignment horizontal="left" vertical="center" wrapText="1"/>
    </xf>
    <xf numFmtId="164" fontId="4" fillId="2" borderId="0" xfId="26" applyNumberFormat="1" applyFont="1" applyFill="1" applyBorder="1" applyAlignment="1" applyProtection="1">
      <alignment horizontal="right"/>
      <protection locked="0"/>
    </xf>
    <xf numFmtId="0" fontId="8" fillId="2" borderId="10" xfId="0" applyFont="1" applyFill="1" applyBorder="1" applyAlignment="1" applyProtection="1">
      <protection locked="0"/>
    </xf>
    <xf numFmtId="0" fontId="4" fillId="10" borderId="1" xfId="26" applyNumberFormat="1" applyFont="1" applyFill="1" applyBorder="1" applyAlignment="1">
      <alignment horizontal="center" vertical="center" wrapText="1"/>
    </xf>
    <xf numFmtId="0" fontId="4" fillId="0" borderId="0" xfId="0" applyFont="1" applyFill="1"/>
    <xf numFmtId="0" fontId="4" fillId="2" borderId="2" xfId="0" applyFont="1" applyFill="1" applyBorder="1" applyAlignment="1" applyProtection="1">
      <alignment horizontal="left" wrapText="1"/>
      <protection locked="0"/>
    </xf>
    <xf numFmtId="164" fontId="4" fillId="2" borderId="3" xfId="26" applyNumberFormat="1" applyFont="1" applyFill="1" applyBorder="1" applyAlignment="1" applyProtection="1">
      <alignment horizontal="right"/>
      <protection locked="0"/>
    </xf>
    <xf numFmtId="44" fontId="4" fillId="2" borderId="3" xfId="26" applyFont="1" applyFill="1" applyBorder="1" applyAlignment="1" applyProtection="1">
      <alignment horizontal="center"/>
      <protection locked="0"/>
    </xf>
    <xf numFmtId="0" fontId="10" fillId="10" borderId="1" xfId="0" applyFont="1" applyFill="1" applyBorder="1" applyAlignment="1">
      <alignment horizontal="right" vertical="center" wrapText="1"/>
    </xf>
    <xf numFmtId="44" fontId="4" fillId="2" borderId="7" xfId="26" applyFont="1" applyFill="1" applyBorder="1" applyAlignment="1">
      <alignment horizontal="right" vertical="center" wrapText="1"/>
    </xf>
    <xf numFmtId="44" fontId="4" fillId="2" borderId="0" xfId="26" applyFont="1" applyFill="1" applyBorder="1" applyAlignment="1">
      <alignment horizontal="right" vertical="center" wrapText="1"/>
    </xf>
    <xf numFmtId="44" fontId="4" fillId="2" borderId="10" xfId="26" applyFont="1" applyFill="1" applyBorder="1" applyAlignment="1">
      <alignment horizontal="right" vertical="center" wrapText="1"/>
    </xf>
    <xf numFmtId="0" fontId="4" fillId="2" borderId="2" xfId="0" applyFont="1" applyFill="1" applyBorder="1" applyAlignment="1">
      <alignment horizontal="left" vertical="center" wrapText="1"/>
    </xf>
    <xf numFmtId="44" fontId="4" fillId="2" borderId="3" xfId="26" applyFont="1" applyFill="1" applyBorder="1" applyAlignment="1" applyProtection="1">
      <alignment horizontal="center" vertical="center" wrapText="1"/>
      <protection locked="0"/>
    </xf>
    <xf numFmtId="0" fontId="4" fillId="2" borderId="3" xfId="0" applyFont="1" applyFill="1" applyBorder="1" applyAlignment="1">
      <alignment horizontal="left" vertical="center" wrapText="1"/>
    </xf>
    <xf numFmtId="44" fontId="4" fillId="2" borderId="8" xfId="26" applyFont="1" applyFill="1" applyBorder="1" applyAlignment="1" applyProtection="1">
      <alignment horizontal="center"/>
      <protection locked="0"/>
    </xf>
    <xf numFmtId="0" fontId="4" fillId="0" borderId="0" xfId="0" applyFont="1" applyFill="1" applyAlignment="1">
      <alignment horizontal="center" vertical="center" wrapText="1"/>
    </xf>
    <xf numFmtId="0" fontId="13" fillId="0" borderId="0" xfId="0" applyFont="1" applyFill="1"/>
    <xf numFmtId="44" fontId="4" fillId="2" borderId="9" xfId="26" applyFont="1" applyFill="1" applyBorder="1" applyAlignment="1">
      <alignment horizontal="right" vertical="center" wrapText="1"/>
    </xf>
    <xf numFmtId="44" fontId="4" fillId="2" borderId="12" xfId="26" applyFont="1" applyFill="1" applyBorder="1" applyAlignment="1">
      <alignment horizontal="right" vertical="center" wrapText="1"/>
    </xf>
    <xf numFmtId="164" fontId="4" fillId="2" borderId="10" xfId="26" applyNumberFormat="1" applyFont="1" applyFill="1" applyBorder="1" applyAlignment="1">
      <alignment horizontal="right" vertical="center" wrapText="1"/>
    </xf>
    <xf numFmtId="164" fontId="4" fillId="2" borderId="6" xfId="26" applyNumberFormat="1" applyFont="1" applyFill="1" applyBorder="1" applyAlignment="1">
      <alignment horizontal="right" vertical="center" wrapText="1"/>
    </xf>
    <xf numFmtId="44" fontId="4" fillId="2" borderId="6" xfId="26" applyFont="1" applyFill="1" applyBorder="1" applyAlignment="1">
      <alignment horizontal="right" vertical="center" wrapText="1"/>
    </xf>
    <xf numFmtId="0" fontId="16" fillId="2" borderId="2" xfId="0" applyFont="1" applyFill="1" applyBorder="1" applyAlignment="1">
      <alignment vertical="center" wrapText="1"/>
    </xf>
    <xf numFmtId="0" fontId="18" fillId="10" borderId="1" xfId="0" applyFont="1" applyFill="1" applyBorder="1" applyAlignment="1">
      <alignment horizontal="right" vertical="center" wrapText="1"/>
    </xf>
    <xf numFmtId="164" fontId="4" fillId="8" borderId="1" xfId="26" applyNumberFormat="1" applyFont="1" applyFill="1" applyBorder="1" applyAlignment="1">
      <alignment horizontal="right" vertical="center" wrapText="1"/>
    </xf>
    <xf numFmtId="0" fontId="4" fillId="2" borderId="1" xfId="0" applyFont="1" applyFill="1" applyBorder="1" applyAlignment="1">
      <alignment horizontal="left" vertical="center" wrapText="1"/>
    </xf>
    <xf numFmtId="44" fontId="4" fillId="2" borderId="3" xfId="26" applyFont="1" applyFill="1" applyBorder="1" applyAlignment="1">
      <alignment horizontal="right" vertical="center" wrapText="1"/>
    </xf>
    <xf numFmtId="0" fontId="16" fillId="2" borderId="13" xfId="0" applyFont="1" applyFill="1" applyBorder="1" applyAlignment="1">
      <alignment vertical="center" wrapText="1"/>
    </xf>
    <xf numFmtId="164" fontId="4" fillId="8" borderId="1" xfId="26" applyNumberFormat="1" applyFont="1" applyFill="1" applyBorder="1" applyAlignment="1" applyProtection="1">
      <alignment horizontal="right" vertical="center" wrapText="1"/>
      <protection locked="0"/>
    </xf>
    <xf numFmtId="164" fontId="3" fillId="8" borderId="1" xfId="26" applyNumberFormat="1" applyFont="1" applyFill="1" applyBorder="1" applyAlignment="1">
      <alignment horizontal="right" vertical="center" wrapText="1"/>
    </xf>
    <xf numFmtId="164" fontId="4" fillId="2" borderId="7" xfId="26" applyNumberFormat="1" applyFont="1" applyFill="1" applyBorder="1" applyAlignment="1">
      <alignment horizontal="center" vertical="center" wrapText="1"/>
    </xf>
    <xf numFmtId="164" fontId="4" fillId="8" borderId="1" xfId="27" applyNumberFormat="1" applyFont="1" applyFill="1" applyBorder="1" applyAlignment="1" applyProtection="1">
      <alignment horizontal="right" vertical="center" wrapText="1"/>
      <protection locked="0"/>
    </xf>
    <xf numFmtId="0" fontId="9" fillId="10" borderId="2" xfId="0" applyFont="1" applyFill="1" applyBorder="1" applyAlignment="1">
      <alignment horizontal="center" vertical="center" wrapText="1"/>
    </xf>
    <xf numFmtId="44" fontId="4" fillId="10" borderId="1" xfId="26" applyFont="1" applyFill="1" applyBorder="1" applyAlignment="1">
      <alignment horizontal="center" vertical="center"/>
    </xf>
    <xf numFmtId="0" fontId="10" fillId="10" borderId="2" xfId="0" applyFont="1" applyFill="1" applyBorder="1" applyAlignment="1">
      <alignment horizontal="right" vertical="center" wrapText="1"/>
    </xf>
    <xf numFmtId="164" fontId="4" fillId="8" borderId="1" xfId="26" applyNumberFormat="1" applyFont="1" applyFill="1" applyBorder="1" applyAlignment="1" applyProtection="1">
      <protection locked="0"/>
    </xf>
    <xf numFmtId="0" fontId="17" fillId="3" borderId="1"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17" fillId="3" borderId="2" xfId="0" applyFont="1" applyFill="1" applyBorder="1" applyAlignment="1">
      <alignment horizontal="right" vertical="center" wrapText="1"/>
    </xf>
    <xf numFmtId="164" fontId="3" fillId="2" borderId="3" xfId="26" applyNumberFormat="1" applyFont="1" applyFill="1" applyBorder="1" applyAlignment="1">
      <alignment horizontal="right" vertical="center" wrapText="1"/>
    </xf>
    <xf numFmtId="0" fontId="4" fillId="2" borderId="3" xfId="26" applyNumberFormat="1" applyFont="1" applyFill="1" applyBorder="1" applyAlignment="1">
      <alignment horizontal="center" vertical="center" wrapText="1"/>
    </xf>
    <xf numFmtId="164" fontId="4" fillId="2" borderId="9" xfId="26" applyNumberFormat="1" applyFont="1" applyFill="1" applyBorder="1" applyAlignment="1">
      <alignment horizontal="right" vertical="center" wrapText="1"/>
    </xf>
    <xf numFmtId="0" fontId="10" fillId="2" borderId="9" xfId="0" applyFont="1" applyFill="1" applyBorder="1" applyAlignment="1">
      <alignment horizontal="right" vertical="center" wrapText="1"/>
    </xf>
    <xf numFmtId="0" fontId="5" fillId="0" borderId="0" xfId="0" applyFont="1" applyFill="1" applyBorder="1" applyAlignment="1">
      <alignment vertical="center" wrapText="1"/>
    </xf>
    <xf numFmtId="164" fontId="4" fillId="2" borderId="0" xfId="26" applyNumberFormat="1" applyFont="1" applyFill="1" applyBorder="1" applyAlignment="1">
      <alignment horizontal="right" vertical="center" wrapText="1"/>
    </xf>
    <xf numFmtId="164" fontId="4" fillId="2" borderId="7" xfId="26" applyNumberFormat="1" applyFont="1" applyFill="1" applyBorder="1" applyAlignment="1">
      <alignment horizontal="right" vertical="center" wrapText="1"/>
    </xf>
    <xf numFmtId="164" fontId="4" fillId="8" borderId="2" xfId="26" applyNumberFormat="1" applyFont="1" applyFill="1" applyBorder="1" applyAlignment="1" applyProtection="1">
      <alignment horizontal="right" vertical="center" wrapText="1"/>
      <protection locked="0"/>
    </xf>
    <xf numFmtId="164" fontId="4" fillId="8" borderId="2" xfId="27" applyNumberFormat="1" applyFont="1" applyFill="1" applyBorder="1" applyAlignment="1" applyProtection="1">
      <alignment horizontal="right" vertical="center" wrapText="1"/>
      <protection locked="0"/>
    </xf>
    <xf numFmtId="164" fontId="4" fillId="10" borderId="2" xfId="26" applyNumberFormat="1" applyFont="1" applyFill="1" applyBorder="1" applyAlignment="1" applyProtection="1">
      <alignment horizontal="center" vertical="center"/>
      <protection locked="0"/>
    </xf>
    <xf numFmtId="0" fontId="4" fillId="10" borderId="2" xfId="26" applyNumberFormat="1" applyFont="1" applyFill="1" applyBorder="1" applyAlignment="1">
      <alignment horizontal="center" vertical="center" wrapText="1"/>
    </xf>
    <xf numFmtId="164" fontId="4" fillId="8" borderId="2" xfId="26" applyNumberFormat="1" applyFont="1" applyFill="1" applyBorder="1" applyAlignment="1" applyProtection="1">
      <protection locked="0"/>
    </xf>
    <xf numFmtId="0" fontId="4" fillId="0" borderId="0" xfId="0" applyFont="1" applyFill="1" applyBorder="1" applyAlignment="1">
      <alignment horizontal="center" vertical="center" wrapText="1"/>
    </xf>
    <xf numFmtId="0" fontId="13" fillId="0" borderId="0" xfId="0" applyFont="1" applyFill="1" applyBorder="1"/>
    <xf numFmtId="0" fontId="4" fillId="2" borderId="0" xfId="0" applyFont="1" applyFill="1" applyBorder="1" applyAlignment="1">
      <alignment horizontal="center" vertical="center" wrapText="1"/>
    </xf>
    <xf numFmtId="0" fontId="4" fillId="10" borderId="1" xfId="0" applyFont="1" applyFill="1" applyBorder="1" applyAlignment="1">
      <alignment horizontal="center" vertical="center" wrapText="1"/>
    </xf>
    <xf numFmtId="44" fontId="4" fillId="2" borderId="8" xfId="26" applyFont="1" applyFill="1" applyBorder="1" applyAlignment="1">
      <alignment horizontal="center" vertical="center" wrapText="1"/>
    </xf>
    <xf numFmtId="0" fontId="12" fillId="10" borderId="1" xfId="0" applyFont="1" applyFill="1" applyBorder="1" applyAlignment="1">
      <alignment horizontal="center" vertical="center" wrapText="1"/>
    </xf>
    <xf numFmtId="44" fontId="4" fillId="2" borderId="3" xfId="26" applyFont="1" applyFill="1" applyBorder="1" applyAlignment="1">
      <alignment horizontal="center" vertical="center" wrapText="1"/>
    </xf>
    <xf numFmtId="0" fontId="17" fillId="10" borderId="1" xfId="0" applyFont="1" applyFill="1" applyBorder="1" applyAlignment="1">
      <alignment horizontal="right" vertical="center" wrapText="1"/>
    </xf>
    <xf numFmtId="0" fontId="4" fillId="10" borderId="1"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4" fillId="10" borderId="1" xfId="0" applyFont="1" applyFill="1" applyBorder="1" applyAlignment="1">
      <alignment horizontal="center" vertical="center" wrapText="1"/>
    </xf>
    <xf numFmtId="0" fontId="4" fillId="10" borderId="1" xfId="0" applyFont="1" applyFill="1" applyBorder="1" applyAlignment="1">
      <alignment horizontal="left" vertical="center" wrapText="1"/>
    </xf>
    <xf numFmtId="0" fontId="14" fillId="10" borderId="10" xfId="0" applyFont="1" applyFill="1" applyBorder="1" applyAlignment="1">
      <alignment horizontal="center" vertical="center" wrapText="1"/>
    </xf>
    <xf numFmtId="0" fontId="14" fillId="10" borderId="0" xfId="0" applyFont="1" applyFill="1" applyBorder="1" applyAlignment="1">
      <alignment horizontal="center" vertical="center" wrapText="1"/>
    </xf>
    <xf numFmtId="0" fontId="4" fillId="2" borderId="0" xfId="0" applyFont="1" applyFill="1" applyBorder="1"/>
    <xf numFmtId="0" fontId="4" fillId="2" borderId="0" xfId="0" applyFont="1" applyFill="1"/>
    <xf numFmtId="0" fontId="13" fillId="2" borderId="0" xfId="0" applyFont="1" applyFill="1"/>
    <xf numFmtId="44" fontId="4" fillId="2" borderId="8" xfId="26" applyFont="1" applyFill="1" applyBorder="1" applyAlignment="1">
      <alignment vertical="center" wrapText="1"/>
    </xf>
    <xf numFmtId="44" fontId="4" fillId="2" borderId="8" xfId="26" applyFont="1" applyFill="1" applyBorder="1" applyAlignment="1" applyProtection="1">
      <alignment horizontal="center" vertical="center" wrapText="1"/>
      <protection locked="0"/>
    </xf>
    <xf numFmtId="0" fontId="4" fillId="8" borderId="1" xfId="26" applyNumberFormat="1" applyFont="1" applyFill="1" applyBorder="1" applyAlignment="1" applyProtection="1">
      <alignment horizontal="center"/>
      <protection locked="0"/>
    </xf>
    <xf numFmtId="0" fontId="4" fillId="10" borderId="2" xfId="0" applyFont="1" applyFill="1" applyBorder="1" applyAlignment="1">
      <alignment vertical="center" wrapText="1"/>
    </xf>
    <xf numFmtId="0" fontId="4" fillId="10" borderId="4" xfId="0" applyFont="1" applyFill="1" applyBorder="1" applyAlignment="1">
      <alignment vertical="center" wrapText="1"/>
    </xf>
    <xf numFmtId="164" fontId="4" fillId="8" borderId="2" xfId="26" applyNumberFormat="1" applyFont="1" applyFill="1" applyBorder="1" applyAlignment="1" applyProtection="1">
      <alignment horizontal="center" vertical="center" wrapText="1"/>
      <protection locked="0"/>
    </xf>
    <xf numFmtId="164" fontId="4" fillId="8" borderId="3" xfId="26" applyNumberFormat="1" applyFont="1" applyFill="1" applyBorder="1" applyAlignment="1" applyProtection="1">
      <alignment horizontal="center" vertical="center" wrapText="1"/>
      <protection locked="0"/>
    </xf>
    <xf numFmtId="0" fontId="4" fillId="8" borderId="2" xfId="26" applyNumberFormat="1" applyFont="1" applyFill="1" applyBorder="1" applyAlignment="1" applyProtection="1">
      <alignment horizontal="center"/>
      <protection locked="0"/>
    </xf>
    <xf numFmtId="0" fontId="4" fillId="8" borderId="3" xfId="26" applyNumberFormat="1" applyFont="1" applyFill="1" applyBorder="1" applyAlignment="1" applyProtection="1">
      <alignment horizontal="center"/>
      <protection locked="0"/>
    </xf>
    <xf numFmtId="0" fontId="4" fillId="8" borderId="4" xfId="26" applyNumberFormat="1" applyFont="1" applyFill="1" applyBorder="1" applyAlignment="1" applyProtection="1">
      <alignment horizontal="center"/>
      <protection locked="0"/>
    </xf>
    <xf numFmtId="0" fontId="4" fillId="2" borderId="2" xfId="26" applyNumberFormat="1" applyFont="1" applyFill="1" applyBorder="1" applyAlignment="1" applyProtection="1">
      <alignment horizontal="center"/>
      <protection locked="0"/>
    </xf>
    <xf numFmtId="0" fontId="4" fillId="2" borderId="3" xfId="26" applyNumberFormat="1" applyFont="1" applyFill="1" applyBorder="1" applyAlignment="1" applyProtection="1">
      <alignment horizontal="center"/>
      <protection locked="0"/>
    </xf>
    <xf numFmtId="0" fontId="4" fillId="2" borderId="4" xfId="26" applyNumberFormat="1" applyFont="1" applyFill="1" applyBorder="1" applyAlignment="1" applyProtection="1">
      <alignment horizontal="center"/>
      <protection locked="0"/>
    </xf>
    <xf numFmtId="164" fontId="4" fillId="8" borderId="1" xfId="26" applyNumberFormat="1" applyFont="1" applyFill="1" applyBorder="1" applyAlignment="1" applyProtection="1">
      <alignment horizontal="center" vertical="center" wrapText="1"/>
      <protection locked="0"/>
    </xf>
    <xf numFmtId="0" fontId="4" fillId="10" borderId="2"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3" borderId="1" xfId="0" applyFont="1" applyFill="1" applyBorder="1" applyAlignment="1">
      <alignment horizontal="center"/>
    </xf>
    <xf numFmtId="0" fontId="4" fillId="2" borderId="7"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0" xfId="0" applyFont="1" applyFill="1" applyBorder="1" applyAlignment="1">
      <alignment horizontal="center" vertical="center" wrapText="1"/>
    </xf>
    <xf numFmtId="3" fontId="4" fillId="2" borderId="0" xfId="0" applyNumberFormat="1" applyFont="1" applyFill="1" applyBorder="1" applyAlignment="1">
      <alignment horizontal="center" vertical="center" wrapText="1"/>
    </xf>
    <xf numFmtId="0" fontId="4" fillId="8" borderId="1" xfId="26" applyNumberFormat="1" applyFont="1" applyFill="1" applyBorder="1" applyAlignment="1" applyProtection="1">
      <alignment horizontal="center" vertical="center" wrapText="1"/>
      <protection locked="0"/>
    </xf>
    <xf numFmtId="0" fontId="14" fillId="7" borderId="10"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4" fillId="8" borderId="1" xfId="26" applyNumberFormat="1" applyFont="1" applyFill="1" applyBorder="1" applyAlignment="1">
      <alignment horizontal="center" vertical="center" wrapText="1"/>
    </xf>
    <xf numFmtId="44" fontId="4" fillId="2" borderId="8" xfId="26" applyFont="1" applyFill="1" applyBorder="1" applyAlignment="1">
      <alignment horizontal="center" vertical="center" wrapText="1"/>
    </xf>
    <xf numFmtId="0" fontId="4" fillId="10" borderId="2" xfId="0" applyFont="1" applyFill="1" applyBorder="1" applyAlignment="1" applyProtection="1">
      <alignment wrapText="1"/>
      <protection locked="0"/>
    </xf>
    <xf numFmtId="0" fontId="4" fillId="10" borderId="4" xfId="0" applyFont="1" applyFill="1" applyBorder="1" applyAlignment="1" applyProtection="1">
      <alignment wrapText="1"/>
      <protection locked="0"/>
    </xf>
    <xf numFmtId="0" fontId="9" fillId="7" borderId="11"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21" fillId="9" borderId="10" xfId="0" applyFont="1" applyFill="1" applyBorder="1" applyAlignment="1">
      <alignment horizontal="center" vertical="center"/>
    </xf>
    <xf numFmtId="0" fontId="21" fillId="9" borderId="0" xfId="0" applyFont="1" applyFill="1" applyBorder="1" applyAlignment="1">
      <alignment horizontal="center" vertical="center"/>
    </xf>
    <xf numFmtId="0" fontId="12" fillId="10" borderId="10" xfId="0" applyFont="1" applyFill="1" applyBorder="1" applyAlignment="1">
      <alignment horizontal="center" vertical="center" wrapText="1"/>
    </xf>
    <xf numFmtId="0" fontId="12" fillId="10" borderId="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9" fillId="7" borderId="2" xfId="0" applyFont="1" applyFill="1" applyBorder="1" applyAlignment="1">
      <alignment vertical="center" wrapText="1"/>
    </xf>
    <xf numFmtId="0" fontId="9" fillId="7" borderId="3" xfId="0" applyFont="1" applyFill="1" applyBorder="1" applyAlignment="1">
      <alignment vertical="center" wrapText="1"/>
    </xf>
    <xf numFmtId="164" fontId="17" fillId="3" borderId="2" xfId="26" applyNumberFormat="1" applyFont="1" applyFill="1" applyBorder="1" applyAlignment="1">
      <alignment horizontal="center" vertical="center" wrapText="1"/>
    </xf>
    <xf numFmtId="164" fontId="17" fillId="3" borderId="3" xfId="26" applyNumberFormat="1" applyFont="1" applyFill="1" applyBorder="1" applyAlignment="1">
      <alignment horizontal="center" vertical="center" wrapText="1"/>
    </xf>
    <xf numFmtId="164" fontId="17" fillId="3" borderId="4" xfId="26" applyNumberFormat="1" applyFont="1" applyFill="1" applyBorder="1" applyAlignment="1">
      <alignment horizontal="center" vertical="center" wrapText="1"/>
    </xf>
    <xf numFmtId="0" fontId="17" fillId="10" borderId="2" xfId="0" applyFont="1" applyFill="1" applyBorder="1" applyAlignment="1">
      <alignment horizontal="right" vertical="center" wrapText="1"/>
    </xf>
    <xf numFmtId="0" fontId="17" fillId="10" borderId="4" xfId="0" applyFont="1" applyFill="1" applyBorder="1" applyAlignment="1">
      <alignment horizontal="right" vertical="center" wrapText="1"/>
    </xf>
    <xf numFmtId="164" fontId="17" fillId="10" borderId="2" xfId="26" applyNumberFormat="1" applyFont="1" applyFill="1" applyBorder="1" applyAlignment="1">
      <alignment horizontal="center" vertical="center" wrapText="1"/>
    </xf>
    <xf numFmtId="164" fontId="17" fillId="10" borderId="3" xfId="26" applyNumberFormat="1" applyFont="1" applyFill="1" applyBorder="1" applyAlignment="1">
      <alignment horizontal="center" vertical="center" wrapText="1"/>
    </xf>
    <xf numFmtId="0" fontId="20" fillId="10" borderId="1" xfId="0" applyFont="1" applyFill="1" applyBorder="1" applyAlignment="1">
      <alignment horizontal="right" vertical="center" wrapText="1"/>
    </xf>
    <xf numFmtId="164" fontId="17" fillId="8" borderId="2" xfId="26" applyNumberFormat="1" applyFont="1" applyFill="1" applyBorder="1" applyAlignment="1" applyProtection="1">
      <alignment horizontal="center" vertical="center" wrapText="1"/>
      <protection locked="0"/>
    </xf>
    <xf numFmtId="164" fontId="17" fillId="8" borderId="3" xfId="26" applyNumberFormat="1" applyFont="1" applyFill="1" applyBorder="1" applyAlignment="1" applyProtection="1">
      <alignment horizontal="center" vertical="center" wrapText="1"/>
      <protection locked="0"/>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164" fontId="4" fillId="3" borderId="1" xfId="26" applyNumberFormat="1"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44" fontId="4" fillId="10" borderId="10" xfId="26" applyFont="1" applyFill="1" applyBorder="1" applyAlignment="1">
      <alignment horizontal="center" vertical="center"/>
    </xf>
    <xf numFmtId="44" fontId="4" fillId="10" borderId="0" xfId="26"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16" fillId="5" borderId="2"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9" fillId="7" borderId="11" xfId="0" applyFont="1" applyFill="1" applyBorder="1" applyAlignment="1">
      <alignment horizontal="left" vertical="center"/>
    </xf>
    <xf numFmtId="0" fontId="9" fillId="7" borderId="8" xfId="0" applyFont="1" applyFill="1" applyBorder="1" applyAlignment="1">
      <alignment horizontal="left" vertical="center"/>
    </xf>
    <xf numFmtId="0" fontId="9" fillId="7" borderId="11" xfId="0" applyFont="1" applyFill="1" applyBorder="1" applyAlignment="1">
      <alignment vertical="center" wrapText="1"/>
    </xf>
    <xf numFmtId="0" fontId="9" fillId="7" borderId="8" xfId="0" applyFont="1" applyFill="1" applyBorder="1" applyAlignment="1">
      <alignment vertical="center" wrapText="1"/>
    </xf>
    <xf numFmtId="0" fontId="4" fillId="8" borderId="10" xfId="26" applyNumberFormat="1" applyFont="1" applyFill="1" applyBorder="1" applyAlignment="1" applyProtection="1">
      <alignment horizontal="center" vertical="center" wrapText="1"/>
      <protection locked="0"/>
    </xf>
    <xf numFmtId="0" fontId="4" fillId="8" borderId="0" xfId="26" applyNumberFormat="1" applyFont="1" applyFill="1" applyBorder="1" applyAlignment="1" applyProtection="1">
      <alignment horizontal="center" vertical="center" wrapText="1"/>
      <protection locked="0"/>
    </xf>
    <xf numFmtId="164" fontId="4" fillId="8" borderId="2" xfId="26" applyNumberFormat="1" applyFont="1" applyFill="1" applyBorder="1" applyAlignment="1" applyProtection="1">
      <alignment horizontal="center"/>
      <protection locked="0"/>
    </xf>
    <xf numFmtId="164" fontId="4" fillId="8" borderId="3" xfId="26" applyNumberFormat="1" applyFont="1" applyFill="1" applyBorder="1" applyAlignment="1" applyProtection="1">
      <alignment horizontal="center"/>
      <protection locked="0"/>
    </xf>
    <xf numFmtId="0" fontId="4" fillId="10" borderId="2" xfId="26" applyNumberFormat="1" applyFont="1" applyFill="1" applyBorder="1" applyAlignment="1">
      <alignment horizontal="center" vertical="center" wrapText="1"/>
    </xf>
    <xf numFmtId="0" fontId="4" fillId="10" borderId="3" xfId="26" applyNumberFormat="1" applyFont="1" applyFill="1" applyBorder="1" applyAlignment="1">
      <alignment horizontal="center" vertical="center" wrapText="1"/>
    </xf>
    <xf numFmtId="0" fontId="17" fillId="10" borderId="1" xfId="0" applyFont="1" applyFill="1" applyBorder="1" applyAlignment="1">
      <alignment horizontal="right" vertical="center" wrapText="1"/>
    </xf>
    <xf numFmtId="164" fontId="17" fillId="3" borderId="1" xfId="26" applyNumberFormat="1" applyFont="1" applyFill="1" applyBorder="1" applyAlignment="1" applyProtection="1">
      <alignment horizontal="center" vertical="center" wrapText="1"/>
      <protection locked="0"/>
    </xf>
    <xf numFmtId="164" fontId="17" fillId="8" borderId="1" xfId="26" applyNumberFormat="1" applyFont="1" applyFill="1" applyBorder="1" applyAlignment="1" applyProtection="1">
      <alignment horizontal="center" vertical="center" wrapText="1"/>
      <protection locked="0"/>
    </xf>
    <xf numFmtId="164" fontId="17" fillId="3" borderId="1" xfId="26" applyNumberFormat="1"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4" fillId="8" borderId="11" xfId="26" applyNumberFormat="1" applyFont="1" applyFill="1" applyBorder="1" applyAlignment="1" applyProtection="1">
      <alignment horizontal="center" vertical="center" wrapText="1"/>
      <protection locked="0"/>
    </xf>
    <xf numFmtId="0" fontId="4" fillId="8" borderId="8" xfId="26" applyNumberFormat="1" applyFont="1" applyFill="1" applyBorder="1" applyAlignment="1" applyProtection="1">
      <alignment horizontal="center" vertical="center" wrapText="1"/>
      <protection locked="0"/>
    </xf>
    <xf numFmtId="164" fontId="17" fillId="10" borderId="11" xfId="26" applyNumberFormat="1" applyFont="1" applyFill="1" applyBorder="1" applyAlignment="1">
      <alignment horizontal="center" vertical="center" wrapText="1"/>
    </xf>
    <xf numFmtId="164" fontId="17" fillId="10" borderId="8" xfId="26" applyNumberFormat="1" applyFont="1" applyFill="1" applyBorder="1" applyAlignment="1">
      <alignment horizontal="center" vertical="center" wrapText="1"/>
    </xf>
    <xf numFmtId="0" fontId="4" fillId="8" borderId="11" xfId="26" applyNumberFormat="1" applyFont="1" applyFill="1" applyBorder="1" applyAlignment="1">
      <alignment horizontal="center" vertical="center" wrapText="1"/>
    </xf>
    <xf numFmtId="0" fontId="4" fillId="8" borderId="8" xfId="26" applyNumberFormat="1" applyFont="1" applyFill="1" applyBorder="1" applyAlignment="1">
      <alignment horizontal="center" vertical="center" wrapText="1"/>
    </xf>
    <xf numFmtId="44" fontId="4" fillId="2" borderId="0" xfId="26" applyFont="1" applyFill="1" applyBorder="1" applyAlignment="1">
      <alignment horizontal="center" vertical="center" wrapText="1"/>
    </xf>
    <xf numFmtId="164" fontId="4" fillId="8" borderId="9" xfId="26" applyNumberFormat="1" applyFont="1" applyFill="1" applyBorder="1" applyAlignment="1" applyProtection="1">
      <alignment horizontal="center" vertical="center" wrapText="1"/>
      <protection locked="0"/>
    </xf>
    <xf numFmtId="164" fontId="4" fillId="8" borderId="7" xfId="26" applyNumberFormat="1" applyFont="1" applyFill="1" applyBorder="1" applyAlignment="1" applyProtection="1">
      <alignment horizontal="center" vertical="center" wrapText="1"/>
      <protection locked="0"/>
    </xf>
    <xf numFmtId="164" fontId="17" fillId="3" borderId="14" xfId="26" applyNumberFormat="1" applyFont="1" applyFill="1" applyBorder="1" applyAlignment="1" applyProtection="1">
      <alignment horizontal="center" vertical="center" wrapText="1"/>
      <protection locked="0"/>
    </xf>
    <xf numFmtId="164" fontId="17" fillId="3" borderId="13" xfId="26" applyNumberFormat="1" applyFont="1" applyFill="1" applyBorder="1" applyAlignment="1" applyProtection="1">
      <alignment horizontal="center" vertical="center" wrapText="1"/>
      <protection locked="0"/>
    </xf>
    <xf numFmtId="44" fontId="4" fillId="2" borderId="0" xfId="26" applyFont="1" applyFill="1" applyBorder="1" applyAlignment="1" applyProtection="1">
      <alignment horizontal="center" vertical="center" wrapText="1"/>
      <protection locked="0"/>
    </xf>
    <xf numFmtId="0" fontId="4" fillId="10" borderId="4" xfId="0" applyFont="1" applyFill="1" applyBorder="1" applyAlignment="1">
      <alignment horizontal="center" vertical="center" wrapText="1"/>
    </xf>
    <xf numFmtId="0" fontId="4" fillId="10" borderId="1" xfId="0" applyFont="1" applyFill="1" applyBorder="1" applyAlignment="1">
      <alignment horizontal="left" vertical="center" wrapText="1"/>
    </xf>
    <xf numFmtId="0" fontId="9" fillId="7" borderId="1" xfId="0" applyFont="1" applyFill="1" applyBorder="1" applyAlignment="1">
      <alignment horizontal="left" vertical="center"/>
    </xf>
  </cellXfs>
  <cellStyles count="28">
    <cellStyle name="Comma 2" xfId="24"/>
    <cellStyle name="Currency" xfId="26" builtinId="4"/>
    <cellStyle name="Currency 2" xfId="25"/>
    <cellStyle name="Normal" xfId="0" builtinId="0"/>
    <cellStyle name="Normal 10" xfId="5"/>
    <cellStyle name="Normal 17" xfId="8"/>
    <cellStyle name="Normal 2" xfId="17"/>
    <cellStyle name="Normal 2 5" xfId="18"/>
    <cellStyle name="Normal 3" xfId="19"/>
    <cellStyle name="Normal 33" xfId="15"/>
    <cellStyle name="Normal 34" xfId="11"/>
    <cellStyle name="Normal 4" xfId="20"/>
    <cellStyle name="Normal 44" xfId="10"/>
    <cellStyle name="Normal 45" xfId="14"/>
    <cellStyle name="Normal 46" xfId="2"/>
    <cellStyle name="Normal 5" xfId="1"/>
    <cellStyle name="Normal 52" xfId="16"/>
    <cellStyle name="Normal 6" xfId="21"/>
    <cellStyle name="Normal 60" xfId="3"/>
    <cellStyle name="Normal 63" xfId="4"/>
    <cellStyle name="Normal 7" xfId="22"/>
    <cellStyle name="Normal 8" xfId="23"/>
    <cellStyle name="Normal 88" xfId="6"/>
    <cellStyle name="Normal 90" xfId="12"/>
    <cellStyle name="Normal 92" xfId="7"/>
    <cellStyle name="Normal 94" xfId="13"/>
    <cellStyle name="Normal 97" xfId="9"/>
    <cellStyle name="Percent" xfId="27" builtinId="5"/>
  </cellStyles>
  <dxfs count="0"/>
  <tableStyles count="0" defaultTableStyle="TableStyleMedium9" defaultPivotStyle="PivotStyleLight16"/>
  <colors>
    <mruColors>
      <color rgb="FFE9D414"/>
      <color rgb="FF6D9DBE"/>
      <color rgb="FFA50021"/>
      <color rgb="FF00527B"/>
      <color rgb="FFEB7F14"/>
      <color rgb="FF6591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347"/>
  <sheetViews>
    <sheetView tabSelected="1" zoomScaleNormal="100" zoomScaleSheetLayoutView="70" zoomScalePageLayoutView="55" workbookViewId="0">
      <selection sqref="A1:G1"/>
    </sheetView>
  </sheetViews>
  <sheetFormatPr defaultColWidth="9.42578125" defaultRowHeight="12.75"/>
  <cols>
    <col min="1" max="1" width="71.42578125" style="12" customWidth="1"/>
    <col min="2" max="2" width="20.5703125" style="10" customWidth="1"/>
    <col min="3" max="3" width="16.5703125" style="10" customWidth="1"/>
    <col min="4" max="4" width="18.42578125" style="10" customWidth="1"/>
    <col min="5" max="5" width="15.42578125" style="23" customWidth="1"/>
    <col min="6" max="6" width="21.42578125" style="23" customWidth="1"/>
    <col min="7" max="12" width="9.42578125" style="23"/>
    <col min="13" max="16384" width="9.42578125" style="28"/>
  </cols>
  <sheetData>
    <row r="1" spans="1:18" ht="43.35" customHeight="1">
      <c r="A1" s="125" t="s">
        <v>63</v>
      </c>
      <c r="B1" s="126"/>
      <c r="C1" s="126"/>
      <c r="D1" s="126"/>
      <c r="E1" s="126"/>
      <c r="F1" s="126"/>
      <c r="G1" s="126"/>
      <c r="M1" s="23"/>
      <c r="N1" s="23"/>
      <c r="O1" s="23"/>
      <c r="P1" s="23"/>
      <c r="Q1" s="23"/>
      <c r="R1" s="23"/>
    </row>
    <row r="2" spans="1:18" ht="102" customHeight="1">
      <c r="A2" s="111" t="s">
        <v>124</v>
      </c>
      <c r="B2" s="112"/>
      <c r="C2" s="112"/>
      <c r="D2" s="112"/>
      <c r="E2" s="112"/>
      <c r="F2" s="112"/>
      <c r="G2" s="112"/>
      <c r="H2" s="68"/>
      <c r="I2" s="68"/>
      <c r="J2" s="68"/>
      <c r="K2" s="68"/>
      <c r="L2" s="68"/>
      <c r="M2" s="68"/>
      <c r="N2" s="68"/>
      <c r="O2" s="68"/>
      <c r="P2" s="23"/>
      <c r="Q2" s="23"/>
      <c r="R2" s="23"/>
    </row>
    <row r="3" spans="1:18" ht="50.1" customHeight="1">
      <c r="A3" s="113" t="s">
        <v>0</v>
      </c>
      <c r="B3" s="114"/>
      <c r="C3" s="114"/>
      <c r="D3" s="114"/>
      <c r="E3" s="114"/>
      <c r="F3" s="114"/>
      <c r="G3" s="114"/>
      <c r="M3" s="23"/>
      <c r="N3" s="23"/>
      <c r="O3" s="23"/>
      <c r="P3" s="23"/>
      <c r="Q3" s="23"/>
      <c r="R3" s="23"/>
    </row>
    <row r="4" spans="1:18" ht="32.1" customHeight="1">
      <c r="A4" s="47"/>
      <c r="B4" s="81" t="s">
        <v>1</v>
      </c>
      <c r="C4" s="127" t="s">
        <v>106</v>
      </c>
      <c r="D4" s="128"/>
      <c r="E4" s="128"/>
      <c r="F4" s="128"/>
      <c r="G4" s="128"/>
    </row>
    <row r="5" spans="1:18">
      <c r="A5" s="84" t="s">
        <v>3</v>
      </c>
      <c r="B5" s="53"/>
      <c r="C5" s="116"/>
      <c r="D5" s="116"/>
      <c r="E5" s="116"/>
      <c r="F5" s="116"/>
      <c r="G5" s="116"/>
    </row>
    <row r="6" spans="1:18">
      <c r="A6" s="84" t="s">
        <v>4</v>
      </c>
      <c r="B6" s="53"/>
      <c r="C6" s="116"/>
      <c r="D6" s="116"/>
      <c r="E6" s="116"/>
      <c r="F6" s="116"/>
      <c r="G6" s="116"/>
    </row>
    <row r="7" spans="1:18">
      <c r="A7" s="84" t="s">
        <v>5</v>
      </c>
      <c r="B7" s="53"/>
      <c r="C7" s="116"/>
      <c r="D7" s="116"/>
      <c r="E7" s="116"/>
      <c r="F7" s="116"/>
      <c r="G7" s="116"/>
    </row>
    <row r="8" spans="1:18" ht="25.5">
      <c r="A8" s="84" t="s">
        <v>6</v>
      </c>
      <c r="B8" s="53"/>
      <c r="C8" s="116"/>
      <c r="D8" s="116"/>
      <c r="E8" s="116"/>
      <c r="F8" s="116"/>
      <c r="G8" s="116"/>
    </row>
    <row r="9" spans="1:18" ht="25.5">
      <c r="A9" s="84" t="s">
        <v>7</v>
      </c>
      <c r="B9" s="53"/>
      <c r="C9" s="116"/>
      <c r="D9" s="116"/>
      <c r="E9" s="116"/>
      <c r="F9" s="116"/>
      <c r="G9" s="116"/>
    </row>
    <row r="10" spans="1:18">
      <c r="A10" s="84" t="s">
        <v>8</v>
      </c>
      <c r="B10" s="53"/>
      <c r="C10" s="116"/>
      <c r="D10" s="116"/>
      <c r="E10" s="116"/>
      <c r="F10" s="116"/>
      <c r="G10" s="116"/>
    </row>
    <row r="11" spans="1:18">
      <c r="A11" s="84" t="s">
        <v>9</v>
      </c>
      <c r="B11" s="53"/>
      <c r="C11" s="116"/>
      <c r="D11" s="116"/>
      <c r="E11" s="116"/>
      <c r="F11" s="116"/>
      <c r="G11" s="116"/>
    </row>
    <row r="12" spans="1:18">
      <c r="A12" s="84" t="s">
        <v>10</v>
      </c>
      <c r="B12" s="53"/>
      <c r="C12" s="116"/>
      <c r="D12" s="116"/>
      <c r="E12" s="116"/>
      <c r="F12" s="116"/>
      <c r="G12" s="116"/>
    </row>
    <row r="13" spans="1:18">
      <c r="A13" s="84" t="s">
        <v>11</v>
      </c>
      <c r="B13" s="53"/>
      <c r="C13" s="116"/>
      <c r="D13" s="116"/>
      <c r="E13" s="116"/>
      <c r="F13" s="116"/>
      <c r="G13" s="116"/>
    </row>
    <row r="14" spans="1:18">
      <c r="A14" s="85" t="s">
        <v>12</v>
      </c>
      <c r="B14" s="53"/>
      <c r="C14" s="116"/>
      <c r="D14" s="116"/>
      <c r="E14" s="116"/>
      <c r="F14" s="116"/>
      <c r="G14" s="116"/>
    </row>
    <row r="15" spans="1:18">
      <c r="A15" s="84" t="s">
        <v>12</v>
      </c>
      <c r="B15" s="53"/>
      <c r="C15" s="116"/>
      <c r="D15" s="116"/>
      <c r="E15" s="116"/>
      <c r="F15" s="116"/>
      <c r="G15" s="116"/>
    </row>
    <row r="16" spans="1:18">
      <c r="A16" s="84" t="s">
        <v>12</v>
      </c>
      <c r="B16" s="53"/>
      <c r="C16" s="116"/>
      <c r="D16" s="116"/>
      <c r="E16" s="116"/>
      <c r="F16" s="116"/>
      <c r="G16" s="116"/>
    </row>
    <row r="17" spans="1:7" ht="31.5">
      <c r="A17" s="32" t="s">
        <v>13</v>
      </c>
      <c r="B17" s="2">
        <f>SUM(B5:B16)</f>
        <v>0</v>
      </c>
      <c r="C17" s="35"/>
      <c r="D17" s="34"/>
      <c r="E17" s="34"/>
      <c r="F17" s="34"/>
      <c r="G17" s="34"/>
    </row>
    <row r="18" spans="1:7" ht="15">
      <c r="A18" s="48" t="s">
        <v>14</v>
      </c>
      <c r="B18" s="49"/>
      <c r="C18" s="44"/>
      <c r="D18" s="69"/>
      <c r="E18" s="69"/>
      <c r="F18" s="69"/>
      <c r="G18" s="69"/>
    </row>
    <row r="19" spans="1:7">
      <c r="A19" s="85" t="s">
        <v>91</v>
      </c>
      <c r="B19" s="53"/>
      <c r="C19" s="116"/>
      <c r="D19" s="116"/>
      <c r="E19" s="116"/>
      <c r="F19" s="116"/>
      <c r="G19" s="116"/>
    </row>
    <row r="20" spans="1:7">
      <c r="A20" s="85" t="s">
        <v>92</v>
      </c>
      <c r="B20" s="53"/>
      <c r="C20" s="116"/>
      <c r="D20" s="116"/>
      <c r="E20" s="116"/>
      <c r="F20" s="116"/>
      <c r="G20" s="116"/>
    </row>
    <row r="21" spans="1:7">
      <c r="A21" s="18" t="s">
        <v>25</v>
      </c>
      <c r="B21" s="53"/>
      <c r="C21" s="116"/>
      <c r="D21" s="116"/>
      <c r="E21" s="116"/>
      <c r="F21" s="116"/>
      <c r="G21" s="116"/>
    </row>
    <row r="22" spans="1:7">
      <c r="A22" s="18" t="s">
        <v>26</v>
      </c>
      <c r="B22" s="53"/>
      <c r="C22" s="116"/>
      <c r="D22" s="116"/>
      <c r="E22" s="116"/>
      <c r="F22" s="116"/>
      <c r="G22" s="116"/>
    </row>
    <row r="23" spans="1:7" ht="15.75">
      <c r="A23" s="32" t="s">
        <v>15</v>
      </c>
      <c r="B23" s="2">
        <f>(B17-B18)+B19+B20+B21+B22</f>
        <v>0</v>
      </c>
      <c r="C23" s="35"/>
      <c r="D23" s="34"/>
      <c r="E23" s="34"/>
      <c r="F23" s="34"/>
      <c r="G23" s="34"/>
    </row>
    <row r="24" spans="1:7">
      <c r="A24" s="35"/>
      <c r="B24" s="51"/>
      <c r="C24" s="34"/>
      <c r="D24" s="34"/>
      <c r="E24" s="34"/>
      <c r="F24" s="34"/>
      <c r="G24" s="34"/>
    </row>
    <row r="25" spans="1:7" ht="32.1" customHeight="1">
      <c r="A25" s="52"/>
      <c r="B25" s="81" t="s">
        <v>1</v>
      </c>
      <c r="C25" s="127" t="s">
        <v>2</v>
      </c>
      <c r="D25" s="128"/>
      <c r="E25" s="128"/>
      <c r="F25" s="128"/>
      <c r="G25" s="128"/>
    </row>
    <row r="26" spans="1:7" ht="15.75">
      <c r="A26" s="32" t="s">
        <v>16</v>
      </c>
      <c r="B26" s="54"/>
      <c r="C26" s="119"/>
      <c r="D26" s="119"/>
      <c r="E26" s="119"/>
      <c r="F26" s="119"/>
      <c r="G26" s="119"/>
    </row>
    <row r="27" spans="1:7" ht="18" customHeight="1">
      <c r="A27" s="129"/>
      <c r="B27" s="130"/>
      <c r="C27" s="130"/>
      <c r="D27" s="130"/>
      <c r="E27" s="130"/>
      <c r="F27" s="130"/>
      <c r="G27" s="130"/>
    </row>
    <row r="28" spans="1:7" ht="48.6" customHeight="1">
      <c r="A28" s="113" t="s">
        <v>17</v>
      </c>
      <c r="B28" s="114"/>
      <c r="C28" s="114"/>
      <c r="D28" s="114"/>
      <c r="E28" s="114"/>
      <c r="F28" s="114"/>
      <c r="G28" s="114"/>
    </row>
    <row r="29" spans="1:7" ht="8.4499999999999993" customHeight="1">
      <c r="A29" s="1"/>
      <c r="B29" s="1"/>
      <c r="C29" s="1"/>
      <c r="D29" s="1"/>
      <c r="E29" s="1"/>
      <c r="F29" s="1"/>
      <c r="G29" s="1"/>
    </row>
    <row r="30" spans="1:7" ht="49.35" customHeight="1">
      <c r="A30" s="84" t="s">
        <v>18</v>
      </c>
      <c r="B30" s="116"/>
      <c r="C30" s="116"/>
      <c r="D30" s="116"/>
      <c r="E30" s="116"/>
      <c r="F30" s="116"/>
      <c r="G30" s="116"/>
    </row>
    <row r="31" spans="1:7" ht="15.75">
      <c r="A31" s="67"/>
      <c r="B31" s="64"/>
      <c r="C31" s="65"/>
      <c r="D31" s="65"/>
      <c r="E31" s="65"/>
      <c r="F31" s="65"/>
      <c r="G31" s="65"/>
    </row>
    <row r="32" spans="1:7" ht="32.1" customHeight="1">
      <c r="A32" s="52"/>
      <c r="B32" s="81" t="s">
        <v>1</v>
      </c>
      <c r="C32" s="131" t="s">
        <v>2</v>
      </c>
      <c r="D32" s="132"/>
      <c r="E32" s="132"/>
      <c r="F32" s="132"/>
      <c r="G32" s="132"/>
    </row>
    <row r="33" spans="1:12">
      <c r="A33" s="9" t="s">
        <v>19</v>
      </c>
      <c r="B33" s="54"/>
      <c r="C33" s="119"/>
      <c r="D33" s="119"/>
      <c r="E33" s="119"/>
      <c r="F33" s="119"/>
      <c r="G33" s="119"/>
    </row>
    <row r="34" spans="1:12">
      <c r="A34" s="9" t="s">
        <v>20</v>
      </c>
      <c r="B34" s="54"/>
      <c r="C34" s="119"/>
      <c r="D34" s="119"/>
      <c r="E34" s="119"/>
      <c r="F34" s="119"/>
      <c r="G34" s="119"/>
    </row>
    <row r="35" spans="1:12">
      <c r="A35" s="9" t="s">
        <v>20</v>
      </c>
      <c r="B35" s="54"/>
      <c r="C35" s="119"/>
      <c r="D35" s="119"/>
      <c r="E35" s="119"/>
      <c r="F35" s="119"/>
      <c r="G35" s="119"/>
    </row>
    <row r="36" spans="1:12" ht="15.75">
      <c r="A36" s="59" t="s">
        <v>21</v>
      </c>
      <c r="B36" s="54">
        <f>B33+B34+B35</f>
        <v>0</v>
      </c>
      <c r="C36" s="119"/>
      <c r="D36" s="119"/>
      <c r="E36" s="119"/>
      <c r="F36" s="119"/>
      <c r="G36" s="119"/>
    </row>
    <row r="37" spans="1:12" ht="15">
      <c r="A37" s="48" t="s">
        <v>14</v>
      </c>
      <c r="B37" s="49"/>
      <c r="C37" s="66"/>
      <c r="D37" s="70"/>
      <c r="E37" s="69"/>
      <c r="F37" s="69"/>
      <c r="G37" s="69"/>
    </row>
    <row r="38" spans="1:12" ht="15.75">
      <c r="A38" s="32" t="s">
        <v>15</v>
      </c>
      <c r="B38" s="2">
        <f>B36-B37</f>
        <v>0</v>
      </c>
      <c r="C38" s="35"/>
      <c r="D38" s="34"/>
      <c r="E38" s="34"/>
      <c r="F38" s="34"/>
      <c r="G38" s="69"/>
    </row>
    <row r="39" spans="1:12" ht="30" customHeight="1">
      <c r="A39" s="36"/>
      <c r="B39" s="51"/>
      <c r="C39" s="120"/>
      <c r="D39" s="120"/>
      <c r="E39" s="120"/>
      <c r="F39" s="120"/>
      <c r="G39" s="69"/>
    </row>
    <row r="40" spans="1:12" ht="50.85" customHeight="1">
      <c r="A40" s="113" t="s">
        <v>64</v>
      </c>
      <c r="B40" s="114"/>
      <c r="C40" s="114"/>
      <c r="D40" s="114"/>
      <c r="E40" s="114"/>
      <c r="F40" s="114"/>
      <c r="G40" s="114"/>
    </row>
    <row r="41" spans="1:12" ht="15" customHeight="1">
      <c r="A41" s="1"/>
      <c r="B41" s="1"/>
      <c r="C41" s="1"/>
      <c r="D41" s="115"/>
      <c r="E41" s="115"/>
      <c r="F41" s="115"/>
      <c r="G41" s="115"/>
    </row>
    <row r="42" spans="1:12" ht="49.35" customHeight="1">
      <c r="A42" s="84" t="s">
        <v>65</v>
      </c>
      <c r="B42" s="116"/>
      <c r="C42" s="116"/>
      <c r="D42" s="116"/>
      <c r="E42" s="116"/>
      <c r="F42" s="116"/>
      <c r="G42" s="116"/>
    </row>
    <row r="43" spans="1:12" ht="15" customHeight="1">
      <c r="A43" s="1"/>
      <c r="B43" s="1"/>
      <c r="C43" s="1"/>
      <c r="D43" s="1"/>
      <c r="E43" s="1"/>
      <c r="F43" s="1"/>
      <c r="G43" s="1"/>
    </row>
    <row r="44" spans="1:12" s="40" customFormat="1" ht="48.6" customHeight="1">
      <c r="A44" s="117" t="s">
        <v>125</v>
      </c>
      <c r="B44" s="118"/>
      <c r="C44" s="118"/>
      <c r="D44" s="118"/>
      <c r="E44" s="118"/>
      <c r="F44" s="118"/>
      <c r="G44" s="118"/>
      <c r="H44" s="76"/>
      <c r="I44" s="76"/>
      <c r="J44" s="76"/>
      <c r="K44" s="76"/>
      <c r="L44" s="76"/>
    </row>
    <row r="45" spans="1:12" s="40" customFormat="1" ht="48.6" customHeight="1">
      <c r="A45" s="88"/>
      <c r="B45" s="89"/>
      <c r="C45" s="89"/>
      <c r="D45" s="89"/>
      <c r="E45" s="107" t="s">
        <v>107</v>
      </c>
      <c r="F45" s="108"/>
      <c r="G45" s="108"/>
      <c r="H45" s="76"/>
      <c r="I45" s="76"/>
      <c r="J45" s="76"/>
      <c r="K45" s="76"/>
      <c r="L45" s="76"/>
    </row>
    <row r="46" spans="1:12">
      <c r="A46" s="96" t="s">
        <v>66</v>
      </c>
      <c r="B46" s="97"/>
      <c r="C46" s="106"/>
      <c r="D46" s="106"/>
      <c r="E46" s="106"/>
      <c r="F46" s="106"/>
      <c r="G46" s="106"/>
    </row>
    <row r="47" spans="1:12">
      <c r="A47" s="96" t="s">
        <v>67</v>
      </c>
      <c r="B47" s="97"/>
      <c r="C47" s="106"/>
      <c r="D47" s="106"/>
      <c r="E47" s="106"/>
      <c r="F47" s="106"/>
      <c r="G47" s="106"/>
    </row>
    <row r="48" spans="1:12">
      <c r="A48" s="96" t="s">
        <v>68</v>
      </c>
      <c r="B48" s="97"/>
      <c r="C48" s="106"/>
      <c r="D48" s="106"/>
      <c r="E48" s="106"/>
      <c r="F48" s="106"/>
      <c r="G48" s="106"/>
    </row>
    <row r="49" spans="1:7" ht="15">
      <c r="A49" s="171" t="s">
        <v>69</v>
      </c>
      <c r="B49" s="171"/>
      <c r="C49" s="172">
        <f>C46+C47+C48</f>
        <v>0</v>
      </c>
      <c r="D49" s="172"/>
      <c r="E49" s="109"/>
      <c r="F49" s="109"/>
      <c r="G49" s="109"/>
    </row>
    <row r="50" spans="1:7" ht="15">
      <c r="A50" s="142" t="s">
        <v>14</v>
      </c>
      <c r="B50" s="142"/>
      <c r="C50" s="173"/>
      <c r="D50" s="173"/>
      <c r="E50" s="106"/>
      <c r="F50" s="106"/>
      <c r="G50" s="106"/>
    </row>
    <row r="51" spans="1:7" ht="17.100000000000001" customHeight="1">
      <c r="A51" s="171" t="s">
        <v>70</v>
      </c>
      <c r="B51" s="171"/>
      <c r="C51" s="172">
        <f>C49-C50</f>
        <v>0</v>
      </c>
      <c r="D51" s="172"/>
      <c r="E51" s="109"/>
      <c r="F51" s="109"/>
      <c r="G51" s="109"/>
    </row>
    <row r="52" spans="1:7" ht="15" customHeight="1">
      <c r="A52" s="78"/>
      <c r="B52" s="78"/>
      <c r="C52" s="78"/>
      <c r="D52" s="110"/>
      <c r="E52" s="110"/>
      <c r="F52" s="110"/>
      <c r="G52" s="110"/>
    </row>
    <row r="53" spans="1:7" ht="24.75" customHeight="1">
      <c r="A53" s="111" t="s">
        <v>71</v>
      </c>
      <c r="B53" s="112"/>
      <c r="C53" s="112"/>
      <c r="D53" s="112"/>
      <c r="E53" s="112"/>
      <c r="F53" s="112"/>
      <c r="G53" s="112"/>
    </row>
    <row r="54" spans="1:7" ht="43.35" customHeight="1">
      <c r="A54" s="57"/>
      <c r="B54" s="84" t="s">
        <v>37</v>
      </c>
      <c r="C54" s="9" t="s">
        <v>72</v>
      </c>
      <c r="D54" s="9" t="s">
        <v>73</v>
      </c>
      <c r="E54" s="107" t="s">
        <v>107</v>
      </c>
      <c r="F54" s="108"/>
      <c r="G54" s="108"/>
    </row>
    <row r="55" spans="1:7" ht="13.35" customHeight="1">
      <c r="A55" s="8" t="s">
        <v>40</v>
      </c>
      <c r="B55" s="7"/>
      <c r="C55" s="53"/>
      <c r="D55" s="71"/>
      <c r="E55" s="106"/>
      <c r="F55" s="106"/>
      <c r="G55" s="106"/>
    </row>
    <row r="56" spans="1:7" ht="13.35" customHeight="1">
      <c r="A56" s="8" t="s">
        <v>41</v>
      </c>
      <c r="B56" s="7"/>
      <c r="C56" s="53"/>
      <c r="D56" s="71"/>
      <c r="E56" s="106"/>
      <c r="F56" s="106"/>
      <c r="G56" s="106"/>
    </row>
    <row r="57" spans="1:7" ht="13.35" customHeight="1">
      <c r="A57" s="8" t="s">
        <v>42</v>
      </c>
      <c r="B57" s="7"/>
      <c r="C57" s="53"/>
      <c r="D57" s="71"/>
      <c r="E57" s="106"/>
      <c r="F57" s="106"/>
      <c r="G57" s="106"/>
    </row>
    <row r="58" spans="1:7" ht="13.35" customHeight="1">
      <c r="A58" s="8" t="s">
        <v>43</v>
      </c>
      <c r="B58" s="7"/>
      <c r="C58" s="53"/>
      <c r="D58" s="71"/>
      <c r="E58" s="106"/>
      <c r="F58" s="106"/>
      <c r="G58" s="106"/>
    </row>
    <row r="59" spans="1:7" ht="13.35" customHeight="1">
      <c r="A59" s="8" t="s">
        <v>44</v>
      </c>
      <c r="B59" s="7"/>
      <c r="C59" s="53"/>
      <c r="D59" s="71"/>
      <c r="E59" s="106"/>
      <c r="F59" s="106"/>
      <c r="G59" s="106"/>
    </row>
    <row r="60" spans="1:7" ht="13.35" customHeight="1">
      <c r="A60" s="8" t="s">
        <v>45</v>
      </c>
      <c r="B60" s="7"/>
      <c r="C60" s="53"/>
      <c r="D60" s="71"/>
      <c r="E60" s="106"/>
      <c r="F60" s="106"/>
      <c r="G60" s="106"/>
    </row>
    <row r="61" spans="1:7" ht="13.35" customHeight="1">
      <c r="A61" s="8" t="s">
        <v>46</v>
      </c>
      <c r="B61" s="7"/>
      <c r="C61" s="53"/>
      <c r="D61" s="71"/>
      <c r="E61" s="106"/>
      <c r="F61" s="106"/>
      <c r="G61" s="106"/>
    </row>
    <row r="62" spans="1:7" ht="13.35" customHeight="1">
      <c r="A62" s="8" t="s">
        <v>47</v>
      </c>
      <c r="B62" s="7"/>
      <c r="C62" s="53"/>
      <c r="D62" s="71"/>
      <c r="E62" s="106"/>
      <c r="F62" s="106"/>
      <c r="G62" s="106"/>
    </row>
    <row r="63" spans="1:7" ht="13.35" customHeight="1">
      <c r="A63" s="8" t="s">
        <v>48</v>
      </c>
      <c r="B63" s="7"/>
      <c r="C63" s="53"/>
      <c r="D63" s="71"/>
      <c r="E63" s="106"/>
      <c r="F63" s="106"/>
      <c r="G63" s="106"/>
    </row>
    <row r="64" spans="1:7" ht="29.85" customHeight="1">
      <c r="A64" s="83" t="s">
        <v>74</v>
      </c>
      <c r="B64" s="174">
        <f>(SUM(C55:C63))+C51+(SUM(D55:D63))</f>
        <v>0</v>
      </c>
      <c r="C64" s="174"/>
      <c r="D64" s="174"/>
      <c r="E64" s="90"/>
      <c r="F64" s="90"/>
      <c r="G64" s="90"/>
    </row>
    <row r="65" spans="1:12" ht="15" customHeight="1">
      <c r="A65" s="3"/>
      <c r="B65" s="14"/>
      <c r="C65" s="80"/>
      <c r="D65" s="82"/>
      <c r="E65" s="90"/>
      <c r="F65" s="90"/>
      <c r="G65" s="90"/>
    </row>
    <row r="66" spans="1:12" ht="33" customHeight="1">
      <c r="A66" s="155" t="s">
        <v>75</v>
      </c>
      <c r="B66" s="156"/>
      <c r="C66" s="156"/>
      <c r="D66" s="156"/>
      <c r="E66" s="156"/>
      <c r="F66" s="156"/>
      <c r="G66" s="156"/>
    </row>
    <row r="67" spans="1:12">
      <c r="A67" s="79"/>
      <c r="B67" s="58" t="s">
        <v>22</v>
      </c>
      <c r="C67" s="153" t="s">
        <v>23</v>
      </c>
      <c r="D67" s="154"/>
      <c r="E67" s="154"/>
      <c r="F67" s="154"/>
      <c r="G67" s="154"/>
    </row>
    <row r="68" spans="1:12" ht="25.5">
      <c r="A68" s="18" t="s">
        <v>95</v>
      </c>
      <c r="B68" s="13"/>
      <c r="C68" s="95"/>
      <c r="D68" s="95"/>
      <c r="E68" s="95"/>
      <c r="F68" s="95"/>
      <c r="G68" s="95"/>
    </row>
    <row r="69" spans="1:12" ht="12.95" customHeight="1">
      <c r="A69" s="18" t="s">
        <v>93</v>
      </c>
      <c r="B69" s="13"/>
      <c r="C69" s="95"/>
      <c r="D69" s="95"/>
      <c r="E69" s="95"/>
      <c r="F69" s="95"/>
      <c r="G69" s="95"/>
    </row>
    <row r="70" spans="1:12" ht="12.95" customHeight="1">
      <c r="A70" s="18" t="s">
        <v>94</v>
      </c>
      <c r="B70" s="13"/>
      <c r="C70" s="95"/>
      <c r="D70" s="95"/>
      <c r="E70" s="95"/>
      <c r="F70" s="95"/>
      <c r="G70" s="95"/>
    </row>
    <row r="71" spans="1:12">
      <c r="A71" s="18" t="s">
        <v>27</v>
      </c>
      <c r="B71" s="13"/>
      <c r="C71" s="95"/>
      <c r="D71" s="95"/>
      <c r="E71" s="95"/>
      <c r="F71" s="95"/>
      <c r="G71" s="95"/>
    </row>
    <row r="72" spans="1:12">
      <c r="A72" s="18" t="s">
        <v>27</v>
      </c>
      <c r="B72" s="13"/>
      <c r="C72" s="95"/>
      <c r="D72" s="95"/>
      <c r="E72" s="95"/>
      <c r="F72" s="95"/>
      <c r="G72" s="95"/>
    </row>
    <row r="73" spans="1:12">
      <c r="A73" s="18" t="s">
        <v>27</v>
      </c>
      <c r="B73" s="13"/>
      <c r="C73" s="95"/>
      <c r="D73" s="95"/>
      <c r="E73" s="95"/>
      <c r="F73" s="95"/>
      <c r="G73" s="95"/>
    </row>
    <row r="74" spans="1:12">
      <c r="A74" s="18" t="s">
        <v>27</v>
      </c>
      <c r="B74" s="13"/>
      <c r="C74" s="95"/>
      <c r="D74" s="95"/>
      <c r="E74" s="95"/>
      <c r="F74" s="95"/>
      <c r="G74" s="95"/>
    </row>
    <row r="75" spans="1:12">
      <c r="A75" s="18" t="s">
        <v>27</v>
      </c>
      <c r="B75" s="13"/>
      <c r="C75" s="95"/>
      <c r="D75" s="95"/>
      <c r="E75" s="95"/>
      <c r="F75" s="95"/>
      <c r="G75" s="95"/>
    </row>
    <row r="76" spans="1:12" ht="30" customHeight="1">
      <c r="A76" s="29"/>
      <c r="B76" s="30"/>
      <c r="C76" s="39"/>
      <c r="D76" s="39"/>
      <c r="E76" s="90"/>
      <c r="F76" s="90"/>
      <c r="G76" s="90"/>
    </row>
    <row r="77" spans="1:12" ht="51" customHeight="1">
      <c r="A77" s="113" t="s">
        <v>28</v>
      </c>
      <c r="B77" s="114"/>
      <c r="C77" s="114"/>
      <c r="D77" s="114"/>
      <c r="E77" s="114"/>
      <c r="F77" s="114"/>
      <c r="G77" s="114"/>
    </row>
    <row r="78" spans="1:12" ht="49.35" customHeight="1">
      <c r="A78" s="84" t="s">
        <v>29</v>
      </c>
      <c r="B78" s="165"/>
      <c r="C78" s="166"/>
      <c r="D78" s="166"/>
      <c r="E78" s="166"/>
      <c r="F78" s="166"/>
      <c r="G78" s="166"/>
    </row>
    <row r="79" spans="1:12" ht="15" customHeight="1">
      <c r="A79" s="38"/>
      <c r="B79" s="37"/>
      <c r="C79" s="37"/>
      <c r="D79" s="37"/>
      <c r="E79" s="37"/>
      <c r="F79" s="37"/>
      <c r="G79" s="37"/>
    </row>
    <row r="80" spans="1:12" s="40" customFormat="1" ht="49.5" customHeight="1">
      <c r="A80" s="117" t="s">
        <v>126</v>
      </c>
      <c r="B80" s="118"/>
      <c r="C80" s="118"/>
      <c r="D80" s="118"/>
      <c r="E80" s="118"/>
      <c r="F80" s="118"/>
      <c r="G80" s="118"/>
      <c r="H80" s="76"/>
      <c r="I80" s="76"/>
      <c r="J80" s="76"/>
      <c r="K80" s="76"/>
      <c r="L80" s="76"/>
    </row>
    <row r="81" spans="1:12" s="40" customFormat="1" ht="48.6" customHeight="1">
      <c r="A81" s="88"/>
      <c r="B81" s="89"/>
      <c r="C81" s="89"/>
      <c r="D81" s="89"/>
      <c r="E81" s="107" t="s">
        <v>107</v>
      </c>
      <c r="F81" s="108"/>
      <c r="G81" s="108"/>
      <c r="H81" s="76"/>
      <c r="I81" s="76"/>
      <c r="J81" s="76"/>
      <c r="K81" s="76"/>
      <c r="L81" s="76"/>
    </row>
    <row r="82" spans="1:12" ht="13.35" customHeight="1">
      <c r="A82" s="96" t="s">
        <v>30</v>
      </c>
      <c r="B82" s="97"/>
      <c r="C82" s="98"/>
      <c r="D82" s="99"/>
      <c r="E82" s="100"/>
      <c r="F82" s="101"/>
      <c r="G82" s="102"/>
      <c r="H82" s="76"/>
      <c r="I82" s="76"/>
    </row>
    <row r="83" spans="1:12" ht="13.35" customHeight="1">
      <c r="A83" s="96" t="s">
        <v>31</v>
      </c>
      <c r="B83" s="97"/>
      <c r="C83" s="98"/>
      <c r="D83" s="99"/>
      <c r="E83" s="100"/>
      <c r="F83" s="101"/>
      <c r="G83" s="102"/>
      <c r="H83" s="76"/>
      <c r="I83" s="76"/>
    </row>
    <row r="84" spans="1:12" ht="13.35" customHeight="1">
      <c r="A84" s="96" t="s">
        <v>32</v>
      </c>
      <c r="B84" s="97"/>
      <c r="C84" s="98"/>
      <c r="D84" s="99"/>
      <c r="E84" s="100"/>
      <c r="F84" s="101"/>
      <c r="G84" s="102"/>
    </row>
    <row r="85" spans="1:12" ht="13.35" customHeight="1">
      <c r="A85" s="96" t="s">
        <v>33</v>
      </c>
      <c r="B85" s="97"/>
      <c r="C85" s="98"/>
      <c r="D85" s="99"/>
      <c r="E85" s="100"/>
      <c r="F85" s="101"/>
      <c r="G85" s="102"/>
    </row>
    <row r="86" spans="1:12" ht="13.35" customHeight="1">
      <c r="A86" s="121" t="s">
        <v>96</v>
      </c>
      <c r="B86" s="122"/>
      <c r="C86" s="98"/>
      <c r="D86" s="99"/>
      <c r="E86" s="100"/>
      <c r="F86" s="101"/>
      <c r="G86" s="102"/>
    </row>
    <row r="87" spans="1:12" ht="13.35" customHeight="1">
      <c r="A87" s="121" t="s">
        <v>24</v>
      </c>
      <c r="B87" s="122"/>
      <c r="C87" s="98"/>
      <c r="D87" s="99"/>
      <c r="E87" s="100"/>
      <c r="F87" s="101"/>
      <c r="G87" s="102"/>
    </row>
    <row r="88" spans="1:12" ht="13.35" customHeight="1">
      <c r="A88" s="138" t="s">
        <v>34</v>
      </c>
      <c r="B88" s="139"/>
      <c r="C88" s="140">
        <f>C82+C83+C84+C85+C86+C87</f>
        <v>0</v>
      </c>
      <c r="D88" s="141"/>
      <c r="E88" s="103"/>
      <c r="F88" s="104"/>
      <c r="G88" s="105"/>
    </row>
    <row r="89" spans="1:12" ht="13.35" customHeight="1">
      <c r="A89" s="142" t="s">
        <v>14</v>
      </c>
      <c r="B89" s="142"/>
      <c r="C89" s="143"/>
      <c r="D89" s="144"/>
      <c r="E89" s="100"/>
      <c r="F89" s="101"/>
      <c r="G89" s="102"/>
    </row>
    <row r="90" spans="1:12" ht="13.35" customHeight="1">
      <c r="A90" s="138" t="s">
        <v>35</v>
      </c>
      <c r="B90" s="139"/>
      <c r="C90" s="140">
        <f>C88-C89</f>
        <v>0</v>
      </c>
      <c r="D90" s="141"/>
      <c r="E90" s="103"/>
      <c r="F90" s="104"/>
      <c r="G90" s="105"/>
    </row>
    <row r="91" spans="1:12" ht="15" customHeight="1">
      <c r="A91" s="145"/>
      <c r="B91" s="146"/>
      <c r="C91" s="55"/>
      <c r="D91" s="55"/>
      <c r="E91" s="103"/>
      <c r="F91" s="104"/>
      <c r="G91" s="105"/>
    </row>
    <row r="92" spans="1:12" ht="24.75" customHeight="1">
      <c r="A92" s="123" t="s">
        <v>36</v>
      </c>
      <c r="B92" s="124"/>
      <c r="C92" s="124"/>
      <c r="D92" s="124"/>
      <c r="E92" s="124"/>
      <c r="F92" s="124"/>
      <c r="G92" s="90"/>
    </row>
    <row r="93" spans="1:12" ht="53.1" customHeight="1">
      <c r="A93" s="50"/>
      <c r="B93" s="84" t="s">
        <v>37</v>
      </c>
      <c r="C93" s="9" t="s">
        <v>38</v>
      </c>
      <c r="D93" s="9" t="s">
        <v>39</v>
      </c>
      <c r="E93" s="9" t="s">
        <v>97</v>
      </c>
      <c r="F93" s="9" t="s">
        <v>98</v>
      </c>
      <c r="G93" s="90"/>
    </row>
    <row r="94" spans="1:12">
      <c r="A94" s="8" t="s">
        <v>40</v>
      </c>
      <c r="B94" s="7"/>
      <c r="C94" s="53"/>
      <c r="D94" s="72"/>
      <c r="E94" s="72"/>
      <c r="F94" s="72"/>
      <c r="G94" s="90"/>
    </row>
    <row r="95" spans="1:12">
      <c r="A95" s="8" t="s">
        <v>41</v>
      </c>
      <c r="B95" s="7"/>
      <c r="C95" s="53"/>
      <c r="D95" s="72"/>
      <c r="E95" s="72"/>
      <c r="F95" s="72"/>
      <c r="G95" s="90"/>
    </row>
    <row r="96" spans="1:12">
      <c r="A96" s="8" t="s">
        <v>42</v>
      </c>
      <c r="B96" s="7"/>
      <c r="C96" s="53"/>
      <c r="D96" s="72"/>
      <c r="E96" s="72"/>
      <c r="F96" s="72"/>
      <c r="G96" s="90"/>
    </row>
    <row r="97" spans="1:7">
      <c r="A97" s="8" t="s">
        <v>43</v>
      </c>
      <c r="B97" s="7"/>
      <c r="C97" s="53"/>
      <c r="D97" s="72"/>
      <c r="E97" s="72"/>
      <c r="F97" s="72"/>
      <c r="G97" s="90"/>
    </row>
    <row r="98" spans="1:7">
      <c r="A98" s="8" t="s">
        <v>44</v>
      </c>
      <c r="B98" s="7"/>
      <c r="C98" s="53"/>
      <c r="D98" s="72"/>
      <c r="E98" s="72"/>
      <c r="F98" s="72"/>
      <c r="G98" s="90"/>
    </row>
    <row r="99" spans="1:7">
      <c r="A99" s="8" t="s">
        <v>45</v>
      </c>
      <c r="B99" s="7"/>
      <c r="C99" s="53"/>
      <c r="D99" s="72"/>
      <c r="E99" s="72"/>
      <c r="F99" s="72"/>
      <c r="G99" s="90"/>
    </row>
    <row r="100" spans="1:7">
      <c r="A100" s="8" t="s">
        <v>46</v>
      </c>
      <c r="B100" s="7"/>
      <c r="C100" s="53"/>
      <c r="D100" s="72"/>
      <c r="E100" s="72"/>
      <c r="F100" s="72"/>
      <c r="G100" s="90"/>
    </row>
    <row r="101" spans="1:7">
      <c r="A101" s="8" t="s">
        <v>47</v>
      </c>
      <c r="B101" s="7"/>
      <c r="C101" s="53"/>
      <c r="D101" s="72"/>
      <c r="E101" s="72"/>
      <c r="F101" s="72"/>
      <c r="G101" s="90"/>
    </row>
    <row r="102" spans="1:7">
      <c r="A102" s="8" t="s">
        <v>48</v>
      </c>
      <c r="B102" s="7"/>
      <c r="C102" s="53"/>
      <c r="D102" s="72"/>
      <c r="E102" s="72"/>
      <c r="F102" s="72"/>
      <c r="G102" s="90"/>
    </row>
    <row r="103" spans="1:7" ht="29.85" customHeight="1">
      <c r="A103" s="32" t="s">
        <v>49</v>
      </c>
      <c r="B103" s="147">
        <f>SUM(C94:C102,D94:D102,E94:E102,F94:F102,C90)</f>
        <v>0</v>
      </c>
      <c r="C103" s="147"/>
      <c r="D103" s="11"/>
      <c r="E103" s="90"/>
      <c r="F103" s="90"/>
      <c r="G103" s="90"/>
    </row>
    <row r="104" spans="1:7" ht="30" customHeight="1">
      <c r="A104" s="29"/>
      <c r="B104" s="30"/>
      <c r="C104" s="31"/>
      <c r="D104" s="39"/>
      <c r="E104" s="90"/>
      <c r="F104" s="90"/>
      <c r="G104" s="90"/>
    </row>
    <row r="105" spans="1:7" ht="28.35" customHeight="1">
      <c r="A105" s="148" t="s">
        <v>50</v>
      </c>
      <c r="B105" s="149"/>
      <c r="C105" s="149"/>
      <c r="D105" s="150"/>
      <c r="E105" s="90"/>
      <c r="F105" s="90"/>
      <c r="G105" s="90"/>
    </row>
    <row r="106" spans="1:7" ht="30" customHeight="1">
      <c r="A106" s="61" t="s">
        <v>99</v>
      </c>
      <c r="B106" s="135">
        <f>B23</f>
        <v>0</v>
      </c>
      <c r="C106" s="136"/>
      <c r="D106" s="137"/>
      <c r="E106" s="90"/>
      <c r="F106" s="90"/>
      <c r="G106" s="90"/>
    </row>
    <row r="107" spans="1:7" ht="30" customHeight="1">
      <c r="A107" s="62" t="s">
        <v>100</v>
      </c>
      <c r="B107" s="135">
        <f>B26</f>
        <v>0</v>
      </c>
      <c r="C107" s="136"/>
      <c r="D107" s="137"/>
      <c r="E107" s="90"/>
      <c r="F107" s="90"/>
      <c r="G107" s="90"/>
    </row>
    <row r="108" spans="1:7" ht="30" customHeight="1">
      <c r="A108" s="62" t="s">
        <v>101</v>
      </c>
      <c r="B108" s="135">
        <f>B38</f>
        <v>0</v>
      </c>
      <c r="C108" s="136"/>
      <c r="D108" s="137"/>
      <c r="E108" s="90"/>
      <c r="F108" s="90"/>
      <c r="G108" s="90"/>
    </row>
    <row r="109" spans="1:7" ht="30" customHeight="1">
      <c r="A109" s="62" t="s">
        <v>108</v>
      </c>
      <c r="B109" s="135">
        <f>SUM(B68:B75)</f>
        <v>0</v>
      </c>
      <c r="C109" s="136"/>
      <c r="D109" s="137"/>
      <c r="E109" s="90"/>
      <c r="F109" s="90"/>
      <c r="G109" s="90"/>
    </row>
    <row r="110" spans="1:7" ht="30" customHeight="1">
      <c r="A110" s="62" t="s">
        <v>109</v>
      </c>
      <c r="B110" s="135">
        <f>B64</f>
        <v>0</v>
      </c>
      <c r="C110" s="136"/>
      <c r="D110" s="137"/>
      <c r="E110" s="90"/>
      <c r="F110" s="90"/>
      <c r="G110" s="90"/>
    </row>
    <row r="111" spans="1:7" ht="30" customHeight="1">
      <c r="A111" s="62" t="s">
        <v>110</v>
      </c>
      <c r="B111" s="135">
        <f>B103</f>
        <v>0</v>
      </c>
      <c r="C111" s="136"/>
      <c r="D111" s="137"/>
      <c r="E111" s="90"/>
      <c r="F111" s="90"/>
      <c r="G111" s="90"/>
    </row>
    <row r="112" spans="1:7" ht="33" customHeight="1">
      <c r="A112" s="63" t="s">
        <v>50</v>
      </c>
      <c r="B112" s="135">
        <f>SUM(B106:D111)</f>
        <v>0</v>
      </c>
      <c r="C112" s="136"/>
      <c r="D112" s="137"/>
      <c r="E112" s="90"/>
      <c r="F112" s="90"/>
      <c r="G112" s="90"/>
    </row>
    <row r="113" spans="1:12" ht="30" customHeight="1">
      <c r="A113" s="4"/>
      <c r="B113" s="4"/>
      <c r="C113" s="4"/>
      <c r="D113" s="4"/>
      <c r="E113" s="90"/>
      <c r="F113" s="90"/>
      <c r="G113" s="90"/>
    </row>
    <row r="114" spans="1:12" ht="25.5" customHeight="1">
      <c r="A114" s="157" t="s">
        <v>51</v>
      </c>
      <c r="B114" s="158"/>
      <c r="C114" s="158"/>
      <c r="D114" s="159"/>
      <c r="E114" s="90"/>
      <c r="F114" s="90"/>
      <c r="G114" s="90"/>
    </row>
    <row r="115" spans="1:12" ht="15" customHeight="1">
      <c r="A115" s="160"/>
      <c r="B115" s="110"/>
      <c r="C115" s="110"/>
      <c r="D115" s="130"/>
      <c r="E115" s="90"/>
      <c r="F115" s="90"/>
      <c r="G115" s="90"/>
    </row>
    <row r="116" spans="1:12" s="41" customFormat="1" ht="24.6" customHeight="1">
      <c r="A116" s="161" t="s">
        <v>52</v>
      </c>
      <c r="B116" s="162"/>
      <c r="C116" s="19"/>
      <c r="D116" s="19"/>
      <c r="E116" s="90"/>
      <c r="F116" s="90"/>
      <c r="G116" s="90"/>
      <c r="H116" s="77"/>
      <c r="I116" s="77"/>
      <c r="J116" s="77"/>
      <c r="K116" s="77"/>
      <c r="L116" s="77"/>
    </row>
    <row r="117" spans="1:12" ht="13.35" customHeight="1">
      <c r="A117" s="84" t="s">
        <v>53</v>
      </c>
      <c r="B117" s="13"/>
      <c r="C117" s="26"/>
      <c r="D117" s="19"/>
      <c r="E117" s="90"/>
      <c r="F117" s="90"/>
      <c r="G117" s="90"/>
    </row>
    <row r="118" spans="1:12" ht="13.35" customHeight="1">
      <c r="A118" s="84" t="s">
        <v>54</v>
      </c>
      <c r="B118" s="13"/>
      <c r="C118" s="26"/>
      <c r="D118" s="19"/>
      <c r="E118" s="90"/>
      <c r="F118" s="90"/>
      <c r="G118" s="90"/>
    </row>
    <row r="119" spans="1:12" ht="15">
      <c r="A119" s="20" t="s">
        <v>55</v>
      </c>
      <c r="B119" s="21"/>
      <c r="C119" s="26"/>
      <c r="D119" s="19"/>
      <c r="E119" s="90"/>
      <c r="F119" s="90"/>
      <c r="G119" s="90"/>
    </row>
    <row r="120" spans="1:12" s="23" customFormat="1" ht="15" customHeight="1">
      <c r="A120" s="24"/>
      <c r="B120" s="25"/>
      <c r="C120" s="5"/>
      <c r="D120" s="5"/>
      <c r="E120" s="90"/>
      <c r="F120" s="90"/>
      <c r="G120" s="90"/>
    </row>
    <row r="121" spans="1:12" ht="24.6" customHeight="1">
      <c r="A121" s="163" t="s">
        <v>56</v>
      </c>
      <c r="B121" s="164"/>
      <c r="C121" s="164"/>
      <c r="D121" s="164"/>
      <c r="E121" s="90"/>
      <c r="F121" s="90"/>
      <c r="G121" s="90"/>
    </row>
    <row r="122" spans="1:12">
      <c r="A122" s="151" t="s">
        <v>57</v>
      </c>
      <c r="B122" s="151"/>
      <c r="C122" s="151"/>
      <c r="D122" s="73" t="s">
        <v>1</v>
      </c>
      <c r="E122" s="90"/>
      <c r="F122" s="90"/>
      <c r="G122" s="90"/>
    </row>
    <row r="123" spans="1:12">
      <c r="A123" s="152"/>
      <c r="B123" s="152"/>
      <c r="C123" s="152"/>
      <c r="D123" s="16"/>
      <c r="E123" s="90"/>
      <c r="F123" s="90"/>
      <c r="G123" s="90"/>
    </row>
    <row r="124" spans="1:12">
      <c r="A124" s="152"/>
      <c r="B124" s="152"/>
      <c r="C124" s="152"/>
      <c r="D124" s="16"/>
      <c r="E124" s="90"/>
      <c r="F124" s="90"/>
      <c r="G124" s="90"/>
    </row>
    <row r="125" spans="1:12">
      <c r="A125" s="152"/>
      <c r="B125" s="152"/>
      <c r="C125" s="152"/>
      <c r="D125" s="16"/>
      <c r="E125" s="90"/>
      <c r="F125" s="90"/>
      <c r="G125" s="90"/>
    </row>
    <row r="126" spans="1:12">
      <c r="A126" s="91"/>
      <c r="B126" s="91"/>
      <c r="C126" s="91"/>
      <c r="D126" s="91"/>
      <c r="E126" s="91"/>
      <c r="F126" s="91"/>
      <c r="G126" s="90"/>
      <c r="H126" s="28"/>
      <c r="I126" s="28"/>
      <c r="J126" s="28"/>
      <c r="K126" s="28"/>
      <c r="L126" s="28"/>
    </row>
    <row r="127" spans="1:12" ht="30.6" customHeight="1">
      <c r="A127" s="133" t="s">
        <v>112</v>
      </c>
      <c r="B127" s="134"/>
      <c r="C127" s="134"/>
      <c r="D127" s="134"/>
      <c r="E127" s="91"/>
      <c r="F127" s="91"/>
      <c r="G127" s="90"/>
    </row>
    <row r="128" spans="1:12">
      <c r="A128" s="86" t="s">
        <v>59</v>
      </c>
      <c r="B128" s="27" t="s">
        <v>1</v>
      </c>
      <c r="C128" s="169" t="s">
        <v>113</v>
      </c>
      <c r="D128" s="170"/>
      <c r="E128" s="91"/>
      <c r="F128" s="91"/>
      <c r="G128" s="90"/>
    </row>
    <row r="129" spans="1:7">
      <c r="A129" s="87" t="s">
        <v>118</v>
      </c>
      <c r="B129" s="13"/>
      <c r="C129" s="167"/>
      <c r="D129" s="168"/>
      <c r="E129" s="91"/>
      <c r="F129" s="91"/>
      <c r="G129" s="90"/>
    </row>
    <row r="130" spans="1:7">
      <c r="A130" s="87" t="s">
        <v>119</v>
      </c>
      <c r="B130" s="13"/>
      <c r="C130" s="167"/>
      <c r="D130" s="168"/>
      <c r="E130" s="91"/>
      <c r="F130" s="91"/>
      <c r="G130" s="90"/>
    </row>
    <row r="131" spans="1:7">
      <c r="A131" s="87" t="s">
        <v>114</v>
      </c>
      <c r="B131" s="13"/>
      <c r="C131" s="167"/>
      <c r="D131" s="168"/>
      <c r="E131" s="91"/>
      <c r="F131" s="91"/>
      <c r="G131" s="90"/>
    </row>
    <row r="132" spans="1:7">
      <c r="A132" s="87" t="s">
        <v>120</v>
      </c>
      <c r="B132" s="13"/>
      <c r="C132" s="167"/>
      <c r="D132" s="168"/>
      <c r="E132" s="91"/>
      <c r="F132" s="91"/>
      <c r="G132" s="90"/>
    </row>
    <row r="133" spans="1:7">
      <c r="A133" s="87" t="s">
        <v>121</v>
      </c>
      <c r="B133" s="13"/>
      <c r="C133" s="167"/>
      <c r="D133" s="168"/>
      <c r="E133" s="91"/>
      <c r="F133" s="91"/>
      <c r="G133" s="90"/>
    </row>
    <row r="134" spans="1:7">
      <c r="A134" s="87" t="s">
        <v>115</v>
      </c>
      <c r="B134" s="13"/>
      <c r="C134" s="167"/>
      <c r="D134" s="168"/>
      <c r="E134" s="91"/>
      <c r="F134" s="91"/>
      <c r="G134" s="90"/>
    </row>
    <row r="135" spans="1:7">
      <c r="A135" s="87" t="s">
        <v>116</v>
      </c>
      <c r="B135" s="13"/>
      <c r="C135" s="167"/>
      <c r="D135" s="168"/>
      <c r="E135" s="91"/>
      <c r="F135" s="91"/>
      <c r="G135" s="90"/>
    </row>
    <row r="136" spans="1:7">
      <c r="A136" s="87" t="s">
        <v>117</v>
      </c>
      <c r="B136" s="13"/>
      <c r="C136" s="167"/>
      <c r="D136" s="168"/>
      <c r="E136" s="91"/>
      <c r="F136" s="91"/>
      <c r="G136" s="90"/>
    </row>
    <row r="137" spans="1:7">
      <c r="A137" s="87" t="s">
        <v>117</v>
      </c>
      <c r="B137" s="13"/>
      <c r="C137" s="167"/>
      <c r="D137" s="168"/>
      <c r="E137" s="91"/>
      <c r="F137" s="91"/>
      <c r="G137" s="90"/>
    </row>
    <row r="138" spans="1:7" ht="15" customHeight="1">
      <c r="A138" s="6"/>
      <c r="B138" s="6"/>
      <c r="C138" s="6"/>
      <c r="D138" s="6"/>
      <c r="E138" s="90"/>
      <c r="F138" s="90"/>
      <c r="G138" s="90"/>
    </row>
    <row r="139" spans="1:7" ht="30.6" customHeight="1">
      <c r="A139" s="133" t="s">
        <v>58</v>
      </c>
      <c r="B139" s="134"/>
      <c r="C139" s="134"/>
      <c r="D139" s="134"/>
      <c r="E139" s="90"/>
      <c r="F139" s="90"/>
      <c r="G139" s="90"/>
    </row>
    <row r="140" spans="1:7" ht="38.25">
      <c r="A140" s="79" t="s">
        <v>59</v>
      </c>
      <c r="B140" s="27" t="s">
        <v>60</v>
      </c>
      <c r="C140" s="27" t="s">
        <v>61</v>
      </c>
      <c r="D140" s="74" t="s">
        <v>62</v>
      </c>
      <c r="E140" s="90"/>
      <c r="F140" s="90"/>
      <c r="G140" s="90"/>
    </row>
    <row r="141" spans="1:7">
      <c r="A141" s="17"/>
      <c r="B141" s="13"/>
      <c r="C141" s="60"/>
      <c r="D141" s="75"/>
      <c r="E141" s="90"/>
      <c r="F141" s="90"/>
      <c r="G141" s="90"/>
    </row>
    <row r="142" spans="1:7">
      <c r="A142" s="17"/>
      <c r="B142" s="13"/>
      <c r="C142" s="60"/>
      <c r="D142" s="75"/>
      <c r="E142" s="90"/>
      <c r="F142" s="90"/>
      <c r="G142" s="90"/>
    </row>
    <row r="143" spans="1:7">
      <c r="A143" s="17"/>
      <c r="B143" s="13"/>
      <c r="C143" s="60"/>
      <c r="D143" s="75"/>
      <c r="E143" s="90"/>
      <c r="F143" s="90"/>
      <c r="G143" s="90"/>
    </row>
    <row r="153" spans="5:12" s="10" customFormat="1">
      <c r="E153" s="22"/>
      <c r="F153" s="22"/>
      <c r="G153" s="22"/>
      <c r="H153" s="22"/>
      <c r="I153" s="22"/>
      <c r="J153" s="22"/>
      <c r="K153" s="22"/>
      <c r="L153" s="22"/>
    </row>
    <row r="154" spans="5:12" s="10" customFormat="1">
      <c r="E154" s="22"/>
      <c r="F154" s="22"/>
      <c r="G154" s="22"/>
      <c r="H154" s="22"/>
      <c r="I154" s="22"/>
      <c r="J154" s="22"/>
      <c r="K154" s="22"/>
      <c r="L154" s="22"/>
    </row>
    <row r="155" spans="5:12" s="10" customFormat="1">
      <c r="E155" s="22"/>
      <c r="F155" s="22"/>
      <c r="G155" s="22"/>
      <c r="H155" s="22"/>
      <c r="I155" s="22"/>
      <c r="J155" s="22"/>
      <c r="K155" s="22"/>
      <c r="L155" s="22"/>
    </row>
    <row r="156" spans="5:12" s="10" customFormat="1">
      <c r="E156" s="22"/>
      <c r="F156" s="22"/>
      <c r="G156" s="22"/>
      <c r="H156" s="22"/>
      <c r="I156" s="22"/>
      <c r="J156" s="22"/>
      <c r="K156" s="22"/>
      <c r="L156" s="22"/>
    </row>
    <row r="157" spans="5:12" s="10" customFormat="1">
      <c r="E157" s="22"/>
      <c r="F157" s="22"/>
      <c r="G157" s="22"/>
      <c r="H157" s="22"/>
      <c r="I157" s="22"/>
      <c r="J157" s="22"/>
      <c r="K157" s="22"/>
      <c r="L157" s="22"/>
    </row>
    <row r="158" spans="5:12" s="10" customFormat="1">
      <c r="E158" s="22"/>
      <c r="F158" s="22"/>
      <c r="G158" s="22"/>
      <c r="H158" s="22"/>
      <c r="I158" s="22"/>
      <c r="J158" s="22"/>
      <c r="K158" s="22"/>
      <c r="L158" s="22"/>
    </row>
    <row r="159" spans="5:12" s="10" customFormat="1">
      <c r="E159" s="22"/>
      <c r="F159" s="22"/>
      <c r="G159" s="22"/>
      <c r="H159" s="22"/>
      <c r="I159" s="22"/>
      <c r="J159" s="22"/>
      <c r="K159" s="22"/>
      <c r="L159" s="22"/>
    </row>
    <row r="160" spans="5:12" s="10" customFormat="1">
      <c r="E160" s="22"/>
      <c r="F160" s="22"/>
      <c r="G160" s="22"/>
      <c r="H160" s="22"/>
      <c r="I160" s="22"/>
      <c r="J160" s="22"/>
      <c r="K160" s="22"/>
      <c r="L160" s="22"/>
    </row>
    <row r="161" spans="5:12" s="10" customFormat="1">
      <c r="E161" s="22"/>
      <c r="F161" s="22"/>
      <c r="G161" s="22"/>
      <c r="H161" s="22"/>
      <c r="I161" s="22"/>
      <c r="J161" s="22"/>
      <c r="K161" s="22"/>
      <c r="L161" s="22"/>
    </row>
    <row r="162" spans="5:12" s="10" customFormat="1">
      <c r="E162" s="22"/>
      <c r="F162" s="22"/>
      <c r="G162" s="22"/>
      <c r="H162" s="22"/>
      <c r="I162" s="22"/>
      <c r="J162" s="22"/>
      <c r="K162" s="22"/>
      <c r="L162" s="22"/>
    </row>
    <row r="163" spans="5:12" s="10" customFormat="1">
      <c r="E163" s="22"/>
      <c r="F163" s="22"/>
      <c r="G163" s="22"/>
      <c r="H163" s="22"/>
      <c r="I163" s="22"/>
      <c r="J163" s="22"/>
      <c r="K163" s="22"/>
      <c r="L163" s="22"/>
    </row>
    <row r="164" spans="5:12" s="10" customFormat="1">
      <c r="E164" s="22"/>
      <c r="F164" s="22"/>
      <c r="G164" s="22"/>
      <c r="H164" s="22"/>
      <c r="I164" s="22"/>
      <c r="J164" s="22"/>
      <c r="K164" s="22"/>
      <c r="L164" s="22"/>
    </row>
    <row r="165" spans="5:12" s="10" customFormat="1">
      <c r="E165" s="22"/>
      <c r="F165" s="22"/>
      <c r="G165" s="22"/>
      <c r="H165" s="22"/>
      <c r="I165" s="22"/>
      <c r="J165" s="22"/>
      <c r="K165" s="22"/>
      <c r="L165" s="22"/>
    </row>
    <row r="166" spans="5:12" s="10" customFormat="1">
      <c r="E166" s="22"/>
      <c r="F166" s="22"/>
      <c r="G166" s="22"/>
      <c r="H166" s="22"/>
      <c r="I166" s="22"/>
      <c r="J166" s="22"/>
      <c r="K166" s="22"/>
      <c r="L166" s="22"/>
    </row>
    <row r="167" spans="5:12" s="10" customFormat="1">
      <c r="E167" s="22"/>
      <c r="F167" s="22"/>
      <c r="G167" s="22"/>
      <c r="H167" s="22"/>
      <c r="I167" s="22"/>
      <c r="J167" s="22"/>
      <c r="K167" s="22"/>
      <c r="L167" s="22"/>
    </row>
    <row r="168" spans="5:12" s="10" customFormat="1">
      <c r="E168" s="22"/>
      <c r="F168" s="22"/>
      <c r="G168" s="22"/>
      <c r="H168" s="22"/>
      <c r="I168" s="22"/>
      <c r="J168" s="22"/>
      <c r="K168" s="22"/>
      <c r="L168" s="22"/>
    </row>
    <row r="169" spans="5:12" s="10" customFormat="1">
      <c r="E169" s="22"/>
      <c r="F169" s="22"/>
      <c r="G169" s="22"/>
      <c r="H169" s="22"/>
      <c r="I169" s="22"/>
      <c r="J169" s="22"/>
      <c r="K169" s="22"/>
      <c r="L169" s="22"/>
    </row>
    <row r="170" spans="5:12" s="10" customFormat="1">
      <c r="E170" s="22"/>
      <c r="F170" s="22"/>
      <c r="G170" s="22"/>
      <c r="H170" s="22"/>
      <c r="I170" s="22"/>
      <c r="J170" s="22"/>
      <c r="K170" s="22"/>
      <c r="L170" s="22"/>
    </row>
    <row r="171" spans="5:12" s="10" customFormat="1">
      <c r="E171" s="22"/>
      <c r="F171" s="22"/>
      <c r="G171" s="22"/>
      <c r="H171" s="22"/>
      <c r="I171" s="22"/>
      <c r="J171" s="22"/>
      <c r="K171" s="22"/>
      <c r="L171" s="22"/>
    </row>
    <row r="172" spans="5:12" s="10" customFormat="1">
      <c r="E172" s="22"/>
      <c r="F172" s="22"/>
      <c r="G172" s="22"/>
      <c r="H172" s="22"/>
      <c r="I172" s="22"/>
      <c r="J172" s="22"/>
      <c r="K172" s="22"/>
      <c r="L172" s="22"/>
    </row>
    <row r="173" spans="5:12" s="10" customFormat="1">
      <c r="E173" s="22"/>
      <c r="F173" s="22"/>
      <c r="G173" s="22"/>
      <c r="H173" s="22"/>
      <c r="I173" s="22"/>
      <c r="J173" s="22"/>
      <c r="K173" s="22"/>
      <c r="L173" s="22"/>
    </row>
    <row r="174" spans="5:12" s="10" customFormat="1">
      <c r="E174" s="22"/>
      <c r="F174" s="22"/>
      <c r="G174" s="22"/>
      <c r="H174" s="22"/>
      <c r="I174" s="22"/>
      <c r="J174" s="22"/>
      <c r="K174" s="22"/>
      <c r="L174" s="22"/>
    </row>
    <row r="175" spans="5:12" s="10" customFormat="1">
      <c r="E175" s="22"/>
      <c r="F175" s="22"/>
      <c r="G175" s="22"/>
      <c r="H175" s="22"/>
      <c r="I175" s="22"/>
      <c r="J175" s="22"/>
      <c r="K175" s="22"/>
      <c r="L175" s="22"/>
    </row>
    <row r="176" spans="5:12" s="10" customFormat="1">
      <c r="E176" s="22"/>
      <c r="F176" s="22"/>
      <c r="G176" s="22"/>
      <c r="H176" s="22"/>
      <c r="I176" s="22"/>
      <c r="J176" s="22"/>
      <c r="K176" s="22"/>
      <c r="L176" s="22"/>
    </row>
    <row r="177" spans="5:12" s="10" customFormat="1">
      <c r="E177" s="22"/>
      <c r="F177" s="22"/>
      <c r="G177" s="22"/>
      <c r="H177" s="22"/>
      <c r="I177" s="22"/>
      <c r="J177" s="22"/>
      <c r="K177" s="22"/>
      <c r="L177" s="22"/>
    </row>
    <row r="178" spans="5:12" s="10" customFormat="1">
      <c r="E178" s="22"/>
      <c r="F178" s="22"/>
      <c r="G178" s="22"/>
      <c r="H178" s="22"/>
      <c r="I178" s="22"/>
      <c r="J178" s="22"/>
      <c r="K178" s="22"/>
      <c r="L178" s="22"/>
    </row>
    <row r="179" spans="5:12" s="10" customFormat="1">
      <c r="E179" s="22"/>
      <c r="F179" s="22"/>
      <c r="G179" s="22"/>
      <c r="H179" s="22"/>
      <c r="I179" s="22"/>
      <c r="J179" s="22"/>
      <c r="K179" s="22"/>
      <c r="L179" s="22"/>
    </row>
    <row r="180" spans="5:12" s="10" customFormat="1">
      <c r="E180" s="22"/>
      <c r="F180" s="22"/>
      <c r="G180" s="22"/>
      <c r="H180" s="22"/>
      <c r="I180" s="22"/>
      <c r="J180" s="22"/>
      <c r="K180" s="22"/>
      <c r="L180" s="22"/>
    </row>
    <row r="181" spans="5:12" s="10" customFormat="1">
      <c r="E181" s="22"/>
      <c r="F181" s="22"/>
      <c r="G181" s="22"/>
      <c r="H181" s="22"/>
      <c r="I181" s="22"/>
      <c r="J181" s="22"/>
      <c r="K181" s="22"/>
      <c r="L181" s="22"/>
    </row>
    <row r="182" spans="5:12" s="10" customFormat="1">
      <c r="E182" s="22"/>
      <c r="F182" s="22"/>
      <c r="G182" s="22"/>
      <c r="H182" s="22"/>
      <c r="I182" s="22"/>
      <c r="J182" s="22"/>
      <c r="K182" s="22"/>
      <c r="L182" s="22"/>
    </row>
    <row r="183" spans="5:12" s="10" customFormat="1">
      <c r="E183" s="22"/>
      <c r="F183" s="22"/>
      <c r="G183" s="22"/>
      <c r="H183" s="22"/>
      <c r="I183" s="22"/>
      <c r="J183" s="22"/>
      <c r="K183" s="22"/>
      <c r="L183" s="22"/>
    </row>
    <row r="184" spans="5:12" s="10" customFormat="1">
      <c r="E184" s="22"/>
      <c r="F184" s="22"/>
      <c r="G184" s="22"/>
      <c r="H184" s="22"/>
      <c r="I184" s="22"/>
      <c r="J184" s="22"/>
      <c r="K184" s="22"/>
      <c r="L184" s="22"/>
    </row>
    <row r="185" spans="5:12" s="10" customFormat="1">
      <c r="E185" s="22"/>
      <c r="F185" s="22"/>
      <c r="G185" s="22"/>
      <c r="H185" s="22"/>
      <c r="I185" s="22"/>
      <c r="J185" s="22"/>
      <c r="K185" s="22"/>
      <c r="L185" s="22"/>
    </row>
    <row r="186" spans="5:12" s="10" customFormat="1">
      <c r="E186" s="22"/>
      <c r="F186" s="22"/>
      <c r="G186" s="22"/>
      <c r="H186" s="22"/>
      <c r="I186" s="22"/>
      <c r="J186" s="22"/>
      <c r="K186" s="22"/>
      <c r="L186" s="22"/>
    </row>
    <row r="187" spans="5:12" s="10" customFormat="1">
      <c r="E187" s="22"/>
      <c r="F187" s="22"/>
      <c r="G187" s="22"/>
      <c r="H187" s="22"/>
      <c r="I187" s="22"/>
      <c r="J187" s="22"/>
      <c r="K187" s="22"/>
      <c r="L187" s="22"/>
    </row>
    <row r="188" spans="5:12" s="10" customFormat="1">
      <c r="E188" s="22"/>
      <c r="F188" s="22"/>
      <c r="G188" s="22"/>
      <c r="H188" s="22"/>
      <c r="I188" s="22"/>
      <c r="J188" s="22"/>
      <c r="K188" s="22"/>
      <c r="L188" s="22"/>
    </row>
    <row r="189" spans="5:12" s="10" customFormat="1">
      <c r="E189" s="22"/>
      <c r="F189" s="22"/>
      <c r="G189" s="22"/>
      <c r="H189" s="22"/>
      <c r="I189" s="22"/>
      <c r="J189" s="22"/>
      <c r="K189" s="22"/>
      <c r="L189" s="22"/>
    </row>
    <row r="190" spans="5:12" s="10" customFormat="1">
      <c r="E190" s="22"/>
      <c r="F190" s="22"/>
      <c r="G190" s="22"/>
      <c r="H190" s="22"/>
      <c r="I190" s="22"/>
      <c r="J190" s="22"/>
      <c r="K190" s="22"/>
      <c r="L190" s="22"/>
    </row>
    <row r="191" spans="5:12" s="10" customFormat="1">
      <c r="E191" s="22"/>
      <c r="F191" s="22"/>
      <c r="G191" s="22"/>
      <c r="H191" s="22"/>
      <c r="I191" s="22"/>
      <c r="J191" s="22"/>
      <c r="K191" s="22"/>
      <c r="L191" s="22"/>
    </row>
    <row r="192" spans="5:12" s="10" customFormat="1">
      <c r="E192" s="22"/>
      <c r="F192" s="22"/>
      <c r="G192" s="22"/>
      <c r="H192" s="22"/>
      <c r="I192" s="22"/>
      <c r="J192" s="22"/>
      <c r="K192" s="22"/>
      <c r="L192" s="22"/>
    </row>
    <row r="193" spans="5:12" s="10" customFormat="1">
      <c r="E193" s="22"/>
      <c r="F193" s="22"/>
      <c r="G193" s="22"/>
      <c r="H193" s="22"/>
      <c r="I193" s="22"/>
      <c r="J193" s="22"/>
      <c r="K193" s="22"/>
      <c r="L193" s="22"/>
    </row>
    <row r="194" spans="5:12" s="10" customFormat="1">
      <c r="E194" s="22"/>
      <c r="F194" s="22"/>
      <c r="G194" s="22"/>
      <c r="H194" s="22"/>
      <c r="I194" s="22"/>
      <c r="J194" s="22"/>
      <c r="K194" s="22"/>
      <c r="L194" s="22"/>
    </row>
    <row r="195" spans="5:12" s="10" customFormat="1">
      <c r="E195" s="22"/>
      <c r="F195" s="22"/>
      <c r="G195" s="22"/>
      <c r="H195" s="22"/>
      <c r="I195" s="22"/>
      <c r="J195" s="22"/>
      <c r="K195" s="22"/>
      <c r="L195" s="22"/>
    </row>
    <row r="196" spans="5:12" s="10" customFormat="1">
      <c r="E196" s="22"/>
      <c r="F196" s="22"/>
      <c r="G196" s="22"/>
      <c r="H196" s="22"/>
      <c r="I196" s="22"/>
      <c r="J196" s="22"/>
      <c r="K196" s="22"/>
      <c r="L196" s="22"/>
    </row>
    <row r="197" spans="5:12" s="10" customFormat="1">
      <c r="E197" s="22"/>
      <c r="F197" s="22"/>
      <c r="G197" s="22"/>
      <c r="H197" s="22"/>
      <c r="I197" s="22"/>
      <c r="J197" s="22"/>
      <c r="K197" s="22"/>
      <c r="L197" s="22"/>
    </row>
    <row r="198" spans="5:12" s="10" customFormat="1">
      <c r="E198" s="22"/>
      <c r="F198" s="22"/>
      <c r="G198" s="22"/>
      <c r="H198" s="22"/>
      <c r="I198" s="22"/>
      <c r="J198" s="22"/>
      <c r="K198" s="22"/>
      <c r="L198" s="22"/>
    </row>
    <row r="199" spans="5:12" s="10" customFormat="1">
      <c r="E199" s="22"/>
      <c r="F199" s="22"/>
      <c r="G199" s="22"/>
      <c r="H199" s="22"/>
      <c r="I199" s="22"/>
      <c r="J199" s="22"/>
      <c r="K199" s="22"/>
      <c r="L199" s="22"/>
    </row>
    <row r="200" spans="5:12" s="10" customFormat="1">
      <c r="E200" s="22"/>
      <c r="F200" s="22"/>
      <c r="G200" s="22"/>
      <c r="H200" s="22"/>
      <c r="I200" s="22"/>
      <c r="J200" s="22"/>
      <c r="K200" s="22"/>
      <c r="L200" s="22"/>
    </row>
    <row r="201" spans="5:12" s="10" customFormat="1">
      <c r="E201" s="22"/>
      <c r="F201" s="22"/>
      <c r="G201" s="22"/>
      <c r="H201" s="22"/>
      <c r="I201" s="22"/>
      <c r="J201" s="22"/>
      <c r="K201" s="22"/>
      <c r="L201" s="22"/>
    </row>
    <row r="202" spans="5:12" s="10" customFormat="1">
      <c r="E202" s="22"/>
      <c r="F202" s="22"/>
      <c r="G202" s="22"/>
      <c r="H202" s="22"/>
      <c r="I202" s="22"/>
      <c r="J202" s="22"/>
      <c r="K202" s="22"/>
      <c r="L202" s="22"/>
    </row>
    <row r="203" spans="5:12" s="10" customFormat="1">
      <c r="E203" s="22"/>
      <c r="F203" s="22"/>
      <c r="G203" s="22"/>
      <c r="H203" s="22"/>
      <c r="I203" s="22"/>
      <c r="J203" s="22"/>
      <c r="K203" s="22"/>
      <c r="L203" s="22"/>
    </row>
    <row r="204" spans="5:12" s="10" customFormat="1">
      <c r="E204" s="22"/>
      <c r="F204" s="22"/>
      <c r="G204" s="22"/>
      <c r="H204" s="22"/>
      <c r="I204" s="22"/>
      <c r="J204" s="22"/>
      <c r="K204" s="22"/>
      <c r="L204" s="22"/>
    </row>
    <row r="205" spans="5:12" s="10" customFormat="1">
      <c r="E205" s="22"/>
      <c r="F205" s="22"/>
      <c r="G205" s="22"/>
      <c r="H205" s="22"/>
      <c r="I205" s="22"/>
      <c r="J205" s="22"/>
      <c r="K205" s="22"/>
      <c r="L205" s="22"/>
    </row>
    <row r="206" spans="5:12" s="10" customFormat="1">
      <c r="E206" s="22"/>
      <c r="F206" s="22"/>
      <c r="G206" s="22"/>
      <c r="H206" s="22"/>
      <c r="I206" s="22"/>
      <c r="J206" s="22"/>
      <c r="K206" s="22"/>
      <c r="L206" s="22"/>
    </row>
    <row r="207" spans="5:12" s="10" customFormat="1">
      <c r="E207" s="22"/>
      <c r="F207" s="22"/>
      <c r="G207" s="22"/>
      <c r="H207" s="22"/>
      <c r="I207" s="22"/>
      <c r="J207" s="22"/>
      <c r="K207" s="22"/>
      <c r="L207" s="22"/>
    </row>
    <row r="208" spans="5:12" s="10" customFormat="1">
      <c r="E208" s="22"/>
      <c r="F208" s="22"/>
      <c r="G208" s="22"/>
      <c r="H208" s="22"/>
      <c r="I208" s="22"/>
      <c r="J208" s="22"/>
      <c r="K208" s="22"/>
      <c r="L208" s="22"/>
    </row>
    <row r="209" spans="5:12" s="10" customFormat="1">
      <c r="E209" s="22"/>
      <c r="F209" s="22"/>
      <c r="G209" s="22"/>
      <c r="H209" s="22"/>
      <c r="I209" s="22"/>
      <c r="J209" s="22"/>
      <c r="K209" s="22"/>
      <c r="L209" s="22"/>
    </row>
    <row r="210" spans="5:12" s="10" customFormat="1">
      <c r="E210" s="22"/>
      <c r="F210" s="22"/>
      <c r="G210" s="22"/>
      <c r="H210" s="22"/>
      <c r="I210" s="22"/>
      <c r="J210" s="22"/>
      <c r="K210" s="22"/>
      <c r="L210" s="22"/>
    </row>
    <row r="211" spans="5:12" s="10" customFormat="1">
      <c r="E211" s="22"/>
      <c r="F211" s="22"/>
      <c r="G211" s="22"/>
      <c r="H211" s="22"/>
      <c r="I211" s="22"/>
      <c r="J211" s="22"/>
      <c r="K211" s="22"/>
      <c r="L211" s="22"/>
    </row>
    <row r="212" spans="5:12" s="10" customFormat="1">
      <c r="E212" s="22"/>
      <c r="F212" s="22"/>
      <c r="G212" s="22"/>
      <c r="H212" s="22"/>
      <c r="I212" s="22"/>
      <c r="J212" s="22"/>
      <c r="K212" s="22"/>
      <c r="L212" s="22"/>
    </row>
    <row r="213" spans="5:12" s="10" customFormat="1">
      <c r="E213" s="22"/>
      <c r="F213" s="22"/>
      <c r="G213" s="22"/>
      <c r="H213" s="22"/>
      <c r="I213" s="22"/>
      <c r="J213" s="22"/>
      <c r="K213" s="22"/>
      <c r="L213" s="22"/>
    </row>
    <row r="214" spans="5:12" s="10" customFormat="1">
      <c r="E214" s="22"/>
      <c r="F214" s="22"/>
      <c r="G214" s="22"/>
      <c r="H214" s="22"/>
      <c r="I214" s="22"/>
      <c r="J214" s="22"/>
      <c r="K214" s="22"/>
      <c r="L214" s="22"/>
    </row>
    <row r="215" spans="5:12" s="10" customFormat="1">
      <c r="E215" s="22"/>
      <c r="F215" s="22"/>
      <c r="G215" s="22"/>
      <c r="H215" s="22"/>
      <c r="I215" s="22"/>
      <c r="J215" s="22"/>
      <c r="K215" s="22"/>
      <c r="L215" s="22"/>
    </row>
    <row r="216" spans="5:12" s="10" customFormat="1">
      <c r="E216" s="22"/>
      <c r="F216" s="22"/>
      <c r="G216" s="22"/>
      <c r="H216" s="22"/>
      <c r="I216" s="22"/>
      <c r="J216" s="22"/>
      <c r="K216" s="22"/>
      <c r="L216" s="22"/>
    </row>
    <row r="217" spans="5:12" s="10" customFormat="1">
      <c r="E217" s="22"/>
      <c r="F217" s="22"/>
      <c r="G217" s="22"/>
      <c r="H217" s="22"/>
      <c r="I217" s="22"/>
      <c r="J217" s="22"/>
      <c r="K217" s="22"/>
      <c r="L217" s="22"/>
    </row>
    <row r="218" spans="5:12" s="10" customFormat="1">
      <c r="E218" s="22"/>
      <c r="F218" s="22"/>
      <c r="G218" s="22"/>
      <c r="H218" s="22"/>
      <c r="I218" s="22"/>
      <c r="J218" s="22"/>
      <c r="K218" s="22"/>
      <c r="L218" s="22"/>
    </row>
    <row r="219" spans="5:12" s="10" customFormat="1">
      <c r="E219" s="22"/>
      <c r="F219" s="22"/>
      <c r="G219" s="22"/>
      <c r="H219" s="22"/>
      <c r="I219" s="22"/>
      <c r="J219" s="22"/>
      <c r="K219" s="22"/>
      <c r="L219" s="22"/>
    </row>
    <row r="220" spans="5:12" s="10" customFormat="1">
      <c r="E220" s="22"/>
      <c r="F220" s="22"/>
      <c r="G220" s="22"/>
      <c r="H220" s="22"/>
      <c r="I220" s="22"/>
      <c r="J220" s="22"/>
      <c r="K220" s="22"/>
      <c r="L220" s="22"/>
    </row>
    <row r="221" spans="5:12" s="10" customFormat="1">
      <c r="E221" s="22"/>
      <c r="F221" s="22"/>
      <c r="G221" s="22"/>
      <c r="H221" s="22"/>
      <c r="I221" s="22"/>
      <c r="J221" s="22"/>
      <c r="K221" s="22"/>
      <c r="L221" s="22"/>
    </row>
    <row r="222" spans="5:12" s="10" customFormat="1">
      <c r="E222" s="22"/>
      <c r="F222" s="22"/>
      <c r="G222" s="22"/>
      <c r="H222" s="22"/>
      <c r="I222" s="22"/>
      <c r="J222" s="22"/>
      <c r="K222" s="22"/>
      <c r="L222" s="22"/>
    </row>
    <row r="223" spans="5:12" s="10" customFormat="1">
      <c r="E223" s="22"/>
      <c r="F223" s="22"/>
      <c r="G223" s="22"/>
      <c r="H223" s="22"/>
      <c r="I223" s="22"/>
      <c r="J223" s="22"/>
      <c r="K223" s="22"/>
      <c r="L223" s="22"/>
    </row>
    <row r="224" spans="5:12" s="10" customFormat="1">
      <c r="E224" s="22"/>
      <c r="F224" s="22"/>
      <c r="G224" s="22"/>
      <c r="H224" s="22"/>
      <c r="I224" s="22"/>
      <c r="J224" s="22"/>
      <c r="K224" s="22"/>
      <c r="L224" s="22"/>
    </row>
    <row r="225" spans="5:12" s="10" customFormat="1">
      <c r="E225" s="22"/>
      <c r="F225" s="22"/>
      <c r="G225" s="22"/>
      <c r="H225" s="22"/>
      <c r="I225" s="22"/>
      <c r="J225" s="22"/>
      <c r="K225" s="22"/>
      <c r="L225" s="22"/>
    </row>
    <row r="226" spans="5:12" s="10" customFormat="1">
      <c r="E226" s="22"/>
      <c r="F226" s="22"/>
      <c r="G226" s="22"/>
      <c r="H226" s="22"/>
      <c r="I226" s="22"/>
      <c r="J226" s="22"/>
      <c r="K226" s="22"/>
      <c r="L226" s="22"/>
    </row>
    <row r="227" spans="5:12" s="10" customFormat="1">
      <c r="E227" s="22"/>
      <c r="F227" s="22"/>
      <c r="G227" s="22"/>
      <c r="H227" s="22"/>
      <c r="I227" s="22"/>
      <c r="J227" s="22"/>
      <c r="K227" s="22"/>
      <c r="L227" s="22"/>
    </row>
    <row r="228" spans="5:12" s="10" customFormat="1">
      <c r="E228" s="22"/>
      <c r="F228" s="22"/>
      <c r="G228" s="22"/>
      <c r="H228" s="22"/>
      <c r="I228" s="22"/>
      <c r="J228" s="22"/>
      <c r="K228" s="22"/>
      <c r="L228" s="22"/>
    </row>
    <row r="229" spans="5:12" s="10" customFormat="1">
      <c r="E229" s="22"/>
      <c r="F229" s="22"/>
      <c r="G229" s="22"/>
      <c r="H229" s="22"/>
      <c r="I229" s="22"/>
      <c r="J229" s="22"/>
      <c r="K229" s="22"/>
      <c r="L229" s="22"/>
    </row>
    <row r="230" spans="5:12" s="10" customFormat="1">
      <c r="E230" s="22"/>
      <c r="F230" s="22"/>
      <c r="G230" s="22"/>
      <c r="H230" s="22"/>
      <c r="I230" s="22"/>
      <c r="J230" s="22"/>
      <c r="K230" s="22"/>
      <c r="L230" s="22"/>
    </row>
    <row r="231" spans="5:12" s="10" customFormat="1">
      <c r="E231" s="22"/>
      <c r="F231" s="22"/>
      <c r="G231" s="22"/>
      <c r="H231" s="22"/>
      <c r="I231" s="22"/>
      <c r="J231" s="22"/>
      <c r="K231" s="22"/>
      <c r="L231" s="22"/>
    </row>
    <row r="232" spans="5:12" s="10" customFormat="1">
      <c r="E232" s="22"/>
      <c r="F232" s="22"/>
      <c r="G232" s="22"/>
      <c r="H232" s="22"/>
      <c r="I232" s="22"/>
      <c r="J232" s="22"/>
      <c r="K232" s="22"/>
      <c r="L232" s="22"/>
    </row>
    <row r="233" spans="5:12" s="10" customFormat="1">
      <c r="E233" s="22"/>
      <c r="F233" s="22"/>
      <c r="G233" s="22"/>
      <c r="H233" s="22"/>
      <c r="I233" s="22"/>
      <c r="J233" s="22"/>
      <c r="K233" s="22"/>
      <c r="L233" s="22"/>
    </row>
    <row r="234" spans="5:12" s="10" customFormat="1">
      <c r="E234" s="22"/>
      <c r="F234" s="22"/>
      <c r="G234" s="22"/>
      <c r="H234" s="22"/>
      <c r="I234" s="22"/>
      <c r="J234" s="22"/>
      <c r="K234" s="22"/>
      <c r="L234" s="22"/>
    </row>
    <row r="235" spans="5:12" s="10" customFormat="1">
      <c r="E235" s="22"/>
      <c r="F235" s="22"/>
      <c r="G235" s="22"/>
      <c r="H235" s="22"/>
      <c r="I235" s="22"/>
      <c r="J235" s="22"/>
      <c r="K235" s="22"/>
      <c r="L235" s="22"/>
    </row>
    <row r="236" spans="5:12" s="10" customFormat="1">
      <c r="E236" s="22"/>
      <c r="F236" s="22"/>
      <c r="G236" s="22"/>
      <c r="H236" s="22"/>
      <c r="I236" s="22"/>
      <c r="J236" s="22"/>
      <c r="K236" s="22"/>
      <c r="L236" s="22"/>
    </row>
    <row r="237" spans="5:12" s="10" customFormat="1">
      <c r="E237" s="22"/>
      <c r="F237" s="22"/>
      <c r="G237" s="22"/>
      <c r="H237" s="22"/>
      <c r="I237" s="22"/>
      <c r="J237" s="22"/>
      <c r="K237" s="22"/>
      <c r="L237" s="22"/>
    </row>
    <row r="238" spans="5:12" s="10" customFormat="1">
      <c r="E238" s="22"/>
      <c r="F238" s="22"/>
      <c r="G238" s="22"/>
      <c r="H238" s="22"/>
      <c r="I238" s="22"/>
      <c r="J238" s="22"/>
      <c r="K238" s="22"/>
      <c r="L238" s="22"/>
    </row>
    <row r="239" spans="5:12" s="10" customFormat="1">
      <c r="E239" s="22"/>
      <c r="F239" s="22"/>
      <c r="G239" s="22"/>
      <c r="H239" s="22"/>
      <c r="I239" s="22"/>
      <c r="J239" s="22"/>
      <c r="K239" s="22"/>
      <c r="L239" s="22"/>
    </row>
    <row r="240" spans="5:12" s="10" customFormat="1">
      <c r="E240" s="22"/>
      <c r="F240" s="22"/>
      <c r="G240" s="22"/>
      <c r="H240" s="22"/>
      <c r="I240" s="22"/>
      <c r="J240" s="22"/>
      <c r="K240" s="22"/>
      <c r="L240" s="22"/>
    </row>
    <row r="241" spans="5:12" s="10" customFormat="1">
      <c r="E241" s="22"/>
      <c r="F241" s="22"/>
      <c r="G241" s="22"/>
      <c r="H241" s="22"/>
      <c r="I241" s="22"/>
      <c r="J241" s="22"/>
      <c r="K241" s="22"/>
      <c r="L241" s="22"/>
    </row>
    <row r="242" spans="5:12" s="10" customFormat="1">
      <c r="E242" s="22"/>
      <c r="F242" s="22"/>
      <c r="G242" s="22"/>
      <c r="H242" s="22"/>
      <c r="I242" s="22"/>
      <c r="J242" s="22"/>
      <c r="K242" s="22"/>
      <c r="L242" s="22"/>
    </row>
    <row r="243" spans="5:12" s="10" customFormat="1">
      <c r="E243" s="22"/>
      <c r="F243" s="22"/>
      <c r="G243" s="22"/>
      <c r="H243" s="22"/>
      <c r="I243" s="22"/>
      <c r="J243" s="22"/>
      <c r="K243" s="22"/>
      <c r="L243" s="22"/>
    </row>
    <row r="244" spans="5:12" s="10" customFormat="1">
      <c r="E244" s="22"/>
      <c r="F244" s="22"/>
      <c r="G244" s="22"/>
      <c r="H244" s="22"/>
      <c r="I244" s="22"/>
      <c r="J244" s="22"/>
      <c r="K244" s="22"/>
      <c r="L244" s="22"/>
    </row>
    <row r="245" spans="5:12" s="10" customFormat="1">
      <c r="E245" s="22"/>
      <c r="F245" s="22"/>
      <c r="G245" s="22"/>
      <c r="H245" s="22"/>
      <c r="I245" s="22"/>
      <c r="J245" s="22"/>
      <c r="K245" s="22"/>
      <c r="L245" s="22"/>
    </row>
    <row r="246" spans="5:12" s="10" customFormat="1">
      <c r="E246" s="22"/>
      <c r="F246" s="22"/>
      <c r="G246" s="22"/>
      <c r="H246" s="22"/>
      <c r="I246" s="22"/>
      <c r="J246" s="22"/>
      <c r="K246" s="22"/>
      <c r="L246" s="22"/>
    </row>
    <row r="247" spans="5:12" s="10" customFormat="1">
      <c r="E247" s="22"/>
      <c r="F247" s="22"/>
      <c r="G247" s="22"/>
      <c r="H247" s="22"/>
      <c r="I247" s="22"/>
      <c r="J247" s="22"/>
      <c r="K247" s="22"/>
      <c r="L247" s="22"/>
    </row>
    <row r="248" spans="5:12" s="10" customFormat="1">
      <c r="E248" s="22"/>
      <c r="F248" s="22"/>
      <c r="G248" s="22"/>
      <c r="H248" s="22"/>
      <c r="I248" s="22"/>
      <c r="J248" s="22"/>
      <c r="K248" s="22"/>
      <c r="L248" s="22"/>
    </row>
    <row r="249" spans="5:12" s="10" customFormat="1">
      <c r="E249" s="22"/>
      <c r="F249" s="22"/>
      <c r="G249" s="22"/>
      <c r="H249" s="22"/>
      <c r="I249" s="22"/>
      <c r="J249" s="22"/>
      <c r="K249" s="22"/>
      <c r="L249" s="22"/>
    </row>
    <row r="250" spans="5:12" s="10" customFormat="1">
      <c r="E250" s="22"/>
      <c r="F250" s="22"/>
      <c r="G250" s="22"/>
      <c r="H250" s="22"/>
      <c r="I250" s="22"/>
      <c r="J250" s="22"/>
      <c r="K250" s="22"/>
      <c r="L250" s="22"/>
    </row>
    <row r="251" spans="5:12" s="10" customFormat="1">
      <c r="E251" s="22"/>
      <c r="F251" s="22"/>
      <c r="G251" s="22"/>
      <c r="H251" s="22"/>
      <c r="I251" s="22"/>
      <c r="J251" s="22"/>
      <c r="K251" s="22"/>
      <c r="L251" s="22"/>
    </row>
    <row r="252" spans="5:12" s="10" customFormat="1">
      <c r="E252" s="22"/>
      <c r="F252" s="22"/>
      <c r="G252" s="22"/>
      <c r="H252" s="22"/>
      <c r="I252" s="22"/>
      <c r="J252" s="22"/>
      <c r="K252" s="22"/>
      <c r="L252" s="22"/>
    </row>
    <row r="253" spans="5:12" s="10" customFormat="1">
      <c r="E253" s="22"/>
      <c r="F253" s="22"/>
      <c r="G253" s="22"/>
      <c r="H253" s="22"/>
      <c r="I253" s="22"/>
      <c r="J253" s="22"/>
      <c r="K253" s="22"/>
      <c r="L253" s="22"/>
    </row>
    <row r="254" spans="5:12" s="10" customFormat="1">
      <c r="E254" s="22"/>
      <c r="F254" s="22"/>
      <c r="G254" s="22"/>
      <c r="H254" s="22"/>
      <c r="I254" s="22"/>
      <c r="J254" s="22"/>
      <c r="K254" s="22"/>
      <c r="L254" s="22"/>
    </row>
    <row r="255" spans="5:12" s="10" customFormat="1">
      <c r="E255" s="22"/>
      <c r="F255" s="22"/>
      <c r="G255" s="22"/>
      <c r="H255" s="22"/>
      <c r="I255" s="22"/>
      <c r="J255" s="22"/>
      <c r="K255" s="22"/>
      <c r="L255" s="22"/>
    </row>
    <row r="256" spans="5:12" s="10" customFormat="1">
      <c r="E256" s="22"/>
      <c r="F256" s="22"/>
      <c r="G256" s="22"/>
      <c r="H256" s="22"/>
      <c r="I256" s="22"/>
      <c r="J256" s="22"/>
      <c r="K256" s="22"/>
      <c r="L256" s="22"/>
    </row>
    <row r="257" spans="5:12" s="10" customFormat="1">
      <c r="E257" s="22"/>
      <c r="F257" s="22"/>
      <c r="G257" s="22"/>
      <c r="H257" s="22"/>
      <c r="I257" s="22"/>
      <c r="J257" s="22"/>
      <c r="K257" s="22"/>
      <c r="L257" s="22"/>
    </row>
    <row r="258" spans="5:12" s="10" customFormat="1">
      <c r="E258" s="22"/>
      <c r="F258" s="22"/>
      <c r="G258" s="22"/>
      <c r="H258" s="22"/>
      <c r="I258" s="22"/>
      <c r="J258" s="22"/>
      <c r="K258" s="22"/>
      <c r="L258" s="22"/>
    </row>
    <row r="259" spans="5:12" s="10" customFormat="1">
      <c r="E259" s="22"/>
      <c r="F259" s="22"/>
      <c r="G259" s="22"/>
      <c r="H259" s="22"/>
      <c r="I259" s="22"/>
      <c r="J259" s="22"/>
      <c r="K259" s="22"/>
      <c r="L259" s="22"/>
    </row>
    <row r="260" spans="5:12" s="10" customFormat="1">
      <c r="E260" s="22"/>
      <c r="F260" s="22"/>
      <c r="G260" s="22"/>
      <c r="H260" s="22"/>
      <c r="I260" s="22"/>
      <c r="J260" s="22"/>
      <c r="K260" s="22"/>
      <c r="L260" s="22"/>
    </row>
    <row r="261" spans="5:12" s="10" customFormat="1">
      <c r="E261" s="22"/>
      <c r="F261" s="22"/>
      <c r="G261" s="22"/>
      <c r="H261" s="22"/>
      <c r="I261" s="22"/>
      <c r="J261" s="22"/>
      <c r="K261" s="22"/>
      <c r="L261" s="22"/>
    </row>
    <row r="262" spans="5:12" s="10" customFormat="1">
      <c r="E262" s="22"/>
      <c r="F262" s="22"/>
      <c r="G262" s="22"/>
      <c r="H262" s="22"/>
      <c r="I262" s="22"/>
      <c r="J262" s="22"/>
      <c r="K262" s="22"/>
      <c r="L262" s="22"/>
    </row>
    <row r="263" spans="5:12" s="10" customFormat="1">
      <c r="E263" s="22"/>
      <c r="F263" s="22"/>
      <c r="G263" s="22"/>
      <c r="H263" s="22"/>
      <c r="I263" s="22"/>
      <c r="J263" s="22"/>
      <c r="K263" s="22"/>
      <c r="L263" s="22"/>
    </row>
    <row r="264" spans="5:12" s="10" customFormat="1">
      <c r="E264" s="22"/>
      <c r="F264" s="22"/>
      <c r="G264" s="22"/>
      <c r="H264" s="22"/>
      <c r="I264" s="22"/>
      <c r="J264" s="22"/>
      <c r="K264" s="22"/>
      <c r="L264" s="22"/>
    </row>
    <row r="265" spans="5:12" s="10" customFormat="1">
      <c r="E265" s="22"/>
      <c r="F265" s="22"/>
      <c r="G265" s="22"/>
      <c r="H265" s="22"/>
      <c r="I265" s="22"/>
      <c r="J265" s="22"/>
      <c r="K265" s="22"/>
      <c r="L265" s="22"/>
    </row>
    <row r="266" spans="5:12" s="10" customFormat="1">
      <c r="E266" s="22"/>
      <c r="F266" s="22"/>
      <c r="G266" s="22"/>
      <c r="H266" s="22"/>
      <c r="I266" s="22"/>
      <c r="J266" s="22"/>
      <c r="K266" s="22"/>
      <c r="L266" s="22"/>
    </row>
    <row r="267" spans="5:12" s="10" customFormat="1">
      <c r="E267" s="22"/>
      <c r="F267" s="22"/>
      <c r="G267" s="22"/>
      <c r="H267" s="22"/>
      <c r="I267" s="22"/>
      <c r="J267" s="22"/>
      <c r="K267" s="22"/>
      <c r="L267" s="22"/>
    </row>
    <row r="268" spans="5:12" s="10" customFormat="1">
      <c r="E268" s="22"/>
      <c r="F268" s="22"/>
      <c r="G268" s="22"/>
      <c r="H268" s="22"/>
      <c r="I268" s="22"/>
      <c r="J268" s="22"/>
      <c r="K268" s="22"/>
      <c r="L268" s="22"/>
    </row>
    <row r="269" spans="5:12" s="10" customFormat="1">
      <c r="E269" s="22"/>
      <c r="F269" s="22"/>
      <c r="G269" s="22"/>
      <c r="H269" s="22"/>
      <c r="I269" s="22"/>
      <c r="J269" s="22"/>
      <c r="K269" s="22"/>
      <c r="L269" s="22"/>
    </row>
    <row r="270" spans="5:12" s="10" customFormat="1">
      <c r="E270" s="22"/>
      <c r="F270" s="22"/>
      <c r="G270" s="22"/>
      <c r="H270" s="22"/>
      <c r="I270" s="22"/>
      <c r="J270" s="22"/>
      <c r="K270" s="22"/>
      <c r="L270" s="22"/>
    </row>
    <row r="271" spans="5:12" s="10" customFormat="1">
      <c r="E271" s="22"/>
      <c r="F271" s="22"/>
      <c r="G271" s="22"/>
      <c r="H271" s="22"/>
      <c r="I271" s="22"/>
      <c r="J271" s="22"/>
      <c r="K271" s="22"/>
      <c r="L271" s="22"/>
    </row>
    <row r="272" spans="5:12" s="10" customFormat="1">
      <c r="E272" s="22"/>
      <c r="F272" s="22"/>
      <c r="G272" s="22"/>
      <c r="H272" s="22"/>
      <c r="I272" s="22"/>
      <c r="J272" s="22"/>
      <c r="K272" s="22"/>
      <c r="L272" s="22"/>
    </row>
    <row r="273" spans="5:12" s="10" customFormat="1">
      <c r="E273" s="22"/>
      <c r="F273" s="22"/>
      <c r="G273" s="22"/>
      <c r="H273" s="22"/>
      <c r="I273" s="22"/>
      <c r="J273" s="22"/>
      <c r="K273" s="22"/>
      <c r="L273" s="22"/>
    </row>
    <row r="274" spans="5:12" s="10" customFormat="1">
      <c r="E274" s="22"/>
      <c r="F274" s="22"/>
      <c r="G274" s="22"/>
      <c r="H274" s="22"/>
      <c r="I274" s="22"/>
      <c r="J274" s="22"/>
      <c r="K274" s="22"/>
      <c r="L274" s="22"/>
    </row>
    <row r="275" spans="5:12" s="10" customFormat="1">
      <c r="E275" s="22"/>
      <c r="F275" s="22"/>
      <c r="G275" s="22"/>
      <c r="H275" s="22"/>
      <c r="I275" s="22"/>
      <c r="J275" s="22"/>
      <c r="K275" s="22"/>
      <c r="L275" s="22"/>
    </row>
    <row r="276" spans="5:12" s="10" customFormat="1">
      <c r="E276" s="22"/>
      <c r="F276" s="22"/>
      <c r="G276" s="22"/>
      <c r="H276" s="22"/>
      <c r="I276" s="22"/>
      <c r="J276" s="22"/>
      <c r="K276" s="22"/>
      <c r="L276" s="22"/>
    </row>
    <row r="277" spans="5:12" s="10" customFormat="1">
      <c r="E277" s="22"/>
      <c r="F277" s="22"/>
      <c r="G277" s="22"/>
      <c r="H277" s="22"/>
      <c r="I277" s="22"/>
      <c r="J277" s="22"/>
      <c r="K277" s="22"/>
      <c r="L277" s="22"/>
    </row>
    <row r="278" spans="5:12" s="10" customFormat="1">
      <c r="E278" s="22"/>
      <c r="F278" s="22"/>
      <c r="G278" s="22"/>
      <c r="H278" s="22"/>
      <c r="I278" s="22"/>
      <c r="J278" s="22"/>
      <c r="K278" s="22"/>
      <c r="L278" s="22"/>
    </row>
    <row r="279" spans="5:12" s="10" customFormat="1">
      <c r="E279" s="22"/>
      <c r="F279" s="22"/>
      <c r="G279" s="22"/>
      <c r="H279" s="22"/>
      <c r="I279" s="22"/>
      <c r="J279" s="22"/>
      <c r="K279" s="22"/>
      <c r="L279" s="22"/>
    </row>
    <row r="280" spans="5:12" s="10" customFormat="1">
      <c r="E280" s="22"/>
      <c r="F280" s="22"/>
      <c r="G280" s="22"/>
      <c r="H280" s="22"/>
      <c r="I280" s="22"/>
      <c r="J280" s="22"/>
      <c r="K280" s="22"/>
      <c r="L280" s="22"/>
    </row>
    <row r="281" spans="5:12" s="10" customFormat="1">
      <c r="E281" s="22"/>
      <c r="F281" s="22"/>
      <c r="G281" s="22"/>
      <c r="H281" s="22"/>
      <c r="I281" s="22"/>
      <c r="J281" s="22"/>
      <c r="K281" s="22"/>
      <c r="L281" s="22"/>
    </row>
    <row r="282" spans="5:12" s="10" customFormat="1">
      <c r="E282" s="22"/>
      <c r="F282" s="22"/>
      <c r="G282" s="22"/>
      <c r="H282" s="22"/>
      <c r="I282" s="22"/>
      <c r="J282" s="22"/>
      <c r="K282" s="22"/>
      <c r="L282" s="22"/>
    </row>
    <row r="283" spans="5:12" s="10" customFormat="1">
      <c r="E283" s="22"/>
      <c r="F283" s="22"/>
      <c r="G283" s="22"/>
      <c r="H283" s="22"/>
      <c r="I283" s="22"/>
      <c r="J283" s="22"/>
      <c r="K283" s="22"/>
      <c r="L283" s="22"/>
    </row>
    <row r="284" spans="5:12" s="10" customFormat="1">
      <c r="E284" s="22"/>
      <c r="F284" s="22"/>
      <c r="G284" s="22"/>
      <c r="H284" s="22"/>
      <c r="I284" s="22"/>
      <c r="J284" s="22"/>
      <c r="K284" s="22"/>
      <c r="L284" s="22"/>
    </row>
    <row r="285" spans="5:12" s="10" customFormat="1">
      <c r="E285" s="22"/>
      <c r="F285" s="22"/>
      <c r="G285" s="22"/>
      <c r="H285" s="22"/>
      <c r="I285" s="22"/>
      <c r="J285" s="22"/>
      <c r="K285" s="22"/>
      <c r="L285" s="22"/>
    </row>
    <row r="286" spans="5:12" s="10" customFormat="1">
      <c r="E286" s="22"/>
      <c r="F286" s="22"/>
      <c r="G286" s="22"/>
      <c r="H286" s="22"/>
      <c r="I286" s="22"/>
      <c r="J286" s="22"/>
      <c r="K286" s="22"/>
      <c r="L286" s="22"/>
    </row>
    <row r="289" spans="5:12" s="10" customFormat="1">
      <c r="E289" s="22"/>
      <c r="F289" s="22"/>
      <c r="G289" s="22"/>
      <c r="H289" s="22"/>
      <c r="I289" s="22"/>
      <c r="J289" s="22"/>
      <c r="K289" s="22"/>
      <c r="L289" s="22"/>
    </row>
    <row r="346" spans="5:12" s="10" customFormat="1">
      <c r="E346" s="22"/>
      <c r="F346" s="22"/>
      <c r="G346" s="22"/>
      <c r="H346" s="22"/>
      <c r="I346" s="22"/>
      <c r="J346" s="22"/>
      <c r="K346" s="22"/>
      <c r="L346" s="22"/>
    </row>
    <row r="347" spans="5:12" s="10" customFormat="1">
      <c r="E347" s="22"/>
      <c r="F347" s="22"/>
      <c r="G347" s="22"/>
      <c r="H347" s="22"/>
      <c r="I347" s="22"/>
      <c r="J347" s="22"/>
      <c r="K347" s="22"/>
      <c r="L347" s="22"/>
    </row>
  </sheetData>
  <sheetProtection formatColumns="0" formatRows="0" selectLockedCells="1"/>
  <mergeCells count="141">
    <mergeCell ref="C135:D135"/>
    <mergeCell ref="C136:D136"/>
    <mergeCell ref="C137:D137"/>
    <mergeCell ref="C13:G13"/>
    <mergeCell ref="A127:D127"/>
    <mergeCell ref="C128:D128"/>
    <mergeCell ref="C129:D129"/>
    <mergeCell ref="C130:D130"/>
    <mergeCell ref="C131:D131"/>
    <mergeCell ref="C132:D132"/>
    <mergeCell ref="C133:D133"/>
    <mergeCell ref="C134:D134"/>
    <mergeCell ref="C68:G68"/>
    <mergeCell ref="C69:G69"/>
    <mergeCell ref="C70:G70"/>
    <mergeCell ref="A48:B48"/>
    <mergeCell ref="C48:D48"/>
    <mergeCell ref="A49:B49"/>
    <mergeCell ref="C49:D49"/>
    <mergeCell ref="A50:B50"/>
    <mergeCell ref="C50:D50"/>
    <mergeCell ref="A51:B51"/>
    <mergeCell ref="C51:D51"/>
    <mergeCell ref="B64:D64"/>
    <mergeCell ref="C67:G67"/>
    <mergeCell ref="A66:G66"/>
    <mergeCell ref="B112:D112"/>
    <mergeCell ref="A114:D114"/>
    <mergeCell ref="A115:D115"/>
    <mergeCell ref="B110:D110"/>
    <mergeCell ref="A116:B116"/>
    <mergeCell ref="A121:D121"/>
    <mergeCell ref="B106:D106"/>
    <mergeCell ref="A83:B83"/>
    <mergeCell ref="C83:D83"/>
    <mergeCell ref="A84:B84"/>
    <mergeCell ref="C84:D84"/>
    <mergeCell ref="A85:B85"/>
    <mergeCell ref="C85:D85"/>
    <mergeCell ref="A77:G77"/>
    <mergeCell ref="B78:G78"/>
    <mergeCell ref="A80:G80"/>
    <mergeCell ref="E81:G81"/>
    <mergeCell ref="E82:G82"/>
    <mergeCell ref="C71:G71"/>
    <mergeCell ref="C72:G72"/>
    <mergeCell ref="C73:G73"/>
    <mergeCell ref="C74:G74"/>
    <mergeCell ref="C25:G25"/>
    <mergeCell ref="C26:G26"/>
    <mergeCell ref="A27:G27"/>
    <mergeCell ref="A28:G28"/>
    <mergeCell ref="B30:G30"/>
    <mergeCell ref="C32:G32"/>
    <mergeCell ref="A139:D139"/>
    <mergeCell ref="B107:D107"/>
    <mergeCell ref="A88:B88"/>
    <mergeCell ref="C88:D88"/>
    <mergeCell ref="A89:B89"/>
    <mergeCell ref="C89:D89"/>
    <mergeCell ref="A90:B90"/>
    <mergeCell ref="C90:D90"/>
    <mergeCell ref="A91:B91"/>
    <mergeCell ref="B103:C103"/>
    <mergeCell ref="A105:D105"/>
    <mergeCell ref="A122:C122"/>
    <mergeCell ref="A123:C123"/>
    <mergeCell ref="A124:C124"/>
    <mergeCell ref="A125:C125"/>
    <mergeCell ref="B108:D108"/>
    <mergeCell ref="B109:D109"/>
    <mergeCell ref="B111:D111"/>
    <mergeCell ref="C14:G14"/>
    <mergeCell ref="C15:G15"/>
    <mergeCell ref="C16:G16"/>
    <mergeCell ref="C19:G19"/>
    <mergeCell ref="C20:G20"/>
    <mergeCell ref="A87:B87"/>
    <mergeCell ref="C87:D87"/>
    <mergeCell ref="A92:F92"/>
    <mergeCell ref="A1:G1"/>
    <mergeCell ref="A2:G2"/>
    <mergeCell ref="A3:G3"/>
    <mergeCell ref="C4:G4"/>
    <mergeCell ref="C5:G5"/>
    <mergeCell ref="C6:G6"/>
    <mergeCell ref="C7:G7"/>
    <mergeCell ref="C8:G8"/>
    <mergeCell ref="C9:G9"/>
    <mergeCell ref="C10:G10"/>
    <mergeCell ref="C11:G11"/>
    <mergeCell ref="C12:G12"/>
    <mergeCell ref="A86:B86"/>
    <mergeCell ref="C86:D86"/>
    <mergeCell ref="C21:G21"/>
    <mergeCell ref="C22:G22"/>
    <mergeCell ref="A40:G40"/>
    <mergeCell ref="D41:G41"/>
    <mergeCell ref="B42:G42"/>
    <mergeCell ref="A44:G44"/>
    <mergeCell ref="C33:G33"/>
    <mergeCell ref="C34:G34"/>
    <mergeCell ref="C35:G35"/>
    <mergeCell ref="C36:G36"/>
    <mergeCell ref="E39:F39"/>
    <mergeCell ref="C39:D39"/>
    <mergeCell ref="E50:G50"/>
    <mergeCell ref="E49:G49"/>
    <mergeCell ref="E51:G51"/>
    <mergeCell ref="D52:G52"/>
    <mergeCell ref="A53:G53"/>
    <mergeCell ref="E45:G45"/>
    <mergeCell ref="E46:G46"/>
    <mergeCell ref="E47:G47"/>
    <mergeCell ref="E48:G48"/>
    <mergeCell ref="A47:B47"/>
    <mergeCell ref="C47:D47"/>
    <mergeCell ref="A46:B46"/>
    <mergeCell ref="C46:D46"/>
    <mergeCell ref="E59:G59"/>
    <mergeCell ref="E61:G61"/>
    <mergeCell ref="E60:G60"/>
    <mergeCell ref="E62:G62"/>
    <mergeCell ref="E63:G63"/>
    <mergeCell ref="E54:G54"/>
    <mergeCell ref="E55:G55"/>
    <mergeCell ref="E56:G56"/>
    <mergeCell ref="E57:G57"/>
    <mergeCell ref="E58:G58"/>
    <mergeCell ref="C75:G75"/>
    <mergeCell ref="A82:B82"/>
    <mergeCell ref="C82:D82"/>
    <mergeCell ref="E87:G87"/>
    <mergeCell ref="E88:G88"/>
    <mergeCell ref="E90:G90"/>
    <mergeCell ref="E89:G89"/>
    <mergeCell ref="E91:G91"/>
    <mergeCell ref="E83:G83"/>
    <mergeCell ref="E84:G84"/>
    <mergeCell ref="E85:G85"/>
    <mergeCell ref="E86:G86"/>
  </mergeCells>
  <pageMargins left="0.7" right="0.7" top="1.2" bottom="0.75" header="0.05" footer="0.3"/>
  <pageSetup scale="70" fitToHeight="0" orientation="landscape" r:id="rId1"/>
  <headerFooter alignWithMargins="0">
    <oddHeader>&amp;C&amp;G</oddHeader>
    <oddFooter>&amp;L&amp;"Arial,Regular"Attachment C1 - Cost Worksheet&amp;C&amp;"Arial,Regular"Page &amp;P of &amp;N&amp;R&amp;"Arial,Regular"Last Updated: January 5, 2022</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33"/>
  <sheetViews>
    <sheetView zoomScaleNormal="100" zoomScaleSheetLayoutView="70" zoomScalePageLayoutView="70" workbookViewId="0">
      <selection activeCell="A2" sqref="A2:G2"/>
    </sheetView>
  </sheetViews>
  <sheetFormatPr defaultColWidth="9.42578125" defaultRowHeight="12.75"/>
  <cols>
    <col min="1" max="1" width="71.42578125" style="12" customWidth="1"/>
    <col min="2" max="2" width="20.5703125" style="10" customWidth="1"/>
    <col min="3" max="3" width="16.5703125" style="10" customWidth="1"/>
    <col min="4" max="4" width="18.42578125" style="10" customWidth="1"/>
    <col min="5" max="5" width="15" style="28" customWidth="1"/>
    <col min="6" max="6" width="18.5703125" style="28" customWidth="1"/>
    <col min="7" max="16384" width="9.42578125" style="28"/>
  </cols>
  <sheetData>
    <row r="1" spans="1:6" ht="43.35" customHeight="1">
      <c r="A1" s="125" t="s">
        <v>76</v>
      </c>
      <c r="B1" s="126"/>
      <c r="C1" s="126"/>
      <c r="D1" s="126"/>
      <c r="E1" s="126"/>
      <c r="F1" s="126"/>
    </row>
    <row r="2" spans="1:6" ht="113.1" customHeight="1">
      <c r="A2" s="111" t="s">
        <v>122</v>
      </c>
      <c r="B2" s="112"/>
      <c r="C2" s="112"/>
      <c r="D2" s="112"/>
      <c r="E2" s="112"/>
      <c r="F2" s="112"/>
    </row>
    <row r="3" spans="1:6" ht="50.1" customHeight="1">
      <c r="A3" s="113" t="s">
        <v>0</v>
      </c>
      <c r="B3" s="114"/>
      <c r="C3" s="114"/>
      <c r="D3" s="114"/>
      <c r="E3" s="114"/>
      <c r="F3" s="114"/>
    </row>
    <row r="4" spans="1:6" ht="32.1" customHeight="1">
      <c r="A4" s="47"/>
      <c r="B4" s="81" t="s">
        <v>1</v>
      </c>
      <c r="C4" s="127" t="s">
        <v>2</v>
      </c>
      <c r="D4" s="128"/>
      <c r="E4" s="128"/>
      <c r="F4" s="128"/>
    </row>
    <row r="5" spans="1:6">
      <c r="A5" s="84" t="s">
        <v>3</v>
      </c>
      <c r="B5" s="53"/>
      <c r="C5" s="116"/>
      <c r="D5" s="116"/>
      <c r="E5" s="116"/>
      <c r="F5" s="116"/>
    </row>
    <row r="6" spans="1:6">
      <c r="A6" s="84" t="s">
        <v>4</v>
      </c>
      <c r="B6" s="53"/>
      <c r="C6" s="116"/>
      <c r="D6" s="116"/>
      <c r="E6" s="116"/>
      <c r="F6" s="116"/>
    </row>
    <row r="7" spans="1:6">
      <c r="A7" s="84" t="s">
        <v>5</v>
      </c>
      <c r="B7" s="53"/>
      <c r="C7" s="116"/>
      <c r="D7" s="116"/>
      <c r="E7" s="116"/>
      <c r="F7" s="116"/>
    </row>
    <row r="8" spans="1:6" ht="25.5">
      <c r="A8" s="84" t="s">
        <v>6</v>
      </c>
      <c r="B8" s="53"/>
      <c r="C8" s="116"/>
      <c r="D8" s="116"/>
      <c r="E8" s="116"/>
      <c r="F8" s="116"/>
    </row>
    <row r="9" spans="1:6" ht="24.75" customHeight="1">
      <c r="A9" s="84" t="s">
        <v>7</v>
      </c>
      <c r="B9" s="53"/>
      <c r="C9" s="116"/>
      <c r="D9" s="116"/>
      <c r="E9" s="116"/>
      <c r="F9" s="116"/>
    </row>
    <row r="10" spans="1:6">
      <c r="A10" s="84" t="s">
        <v>8</v>
      </c>
      <c r="B10" s="53"/>
      <c r="C10" s="116"/>
      <c r="D10" s="116"/>
      <c r="E10" s="116"/>
      <c r="F10" s="116"/>
    </row>
    <row r="11" spans="1:6">
      <c r="A11" s="84" t="s">
        <v>9</v>
      </c>
      <c r="B11" s="53"/>
      <c r="C11" s="116"/>
      <c r="D11" s="116"/>
      <c r="E11" s="116"/>
      <c r="F11" s="116"/>
    </row>
    <row r="12" spans="1:6">
      <c r="A12" s="84" t="s">
        <v>10</v>
      </c>
      <c r="B12" s="53"/>
      <c r="C12" s="116"/>
      <c r="D12" s="116"/>
      <c r="E12" s="116"/>
      <c r="F12" s="116"/>
    </row>
    <row r="13" spans="1:6">
      <c r="A13" s="84" t="s">
        <v>11</v>
      </c>
      <c r="B13" s="53"/>
      <c r="C13" s="116"/>
      <c r="D13" s="116"/>
      <c r="E13" s="116"/>
      <c r="F13" s="116"/>
    </row>
    <row r="14" spans="1:6">
      <c r="A14" s="85" t="s">
        <v>12</v>
      </c>
      <c r="B14" s="53"/>
      <c r="C14" s="116"/>
      <c r="D14" s="116"/>
      <c r="E14" s="116"/>
      <c r="F14" s="116"/>
    </row>
    <row r="15" spans="1:6">
      <c r="A15" s="84" t="s">
        <v>12</v>
      </c>
      <c r="B15" s="53"/>
      <c r="C15" s="116"/>
      <c r="D15" s="116"/>
      <c r="E15" s="116"/>
      <c r="F15" s="116"/>
    </row>
    <row r="16" spans="1:6">
      <c r="A16" s="84" t="s">
        <v>12</v>
      </c>
      <c r="B16" s="53"/>
      <c r="C16" s="116"/>
      <c r="D16" s="116"/>
      <c r="E16" s="116"/>
      <c r="F16" s="116"/>
    </row>
    <row r="17" spans="1:12" ht="31.5">
      <c r="A17" s="32" t="s">
        <v>13</v>
      </c>
      <c r="B17" s="2">
        <f>SUM(B5:B16)</f>
        <v>0</v>
      </c>
      <c r="C17" s="42"/>
      <c r="D17" s="33"/>
      <c r="E17" s="33"/>
      <c r="F17" s="43"/>
    </row>
    <row r="18" spans="1:12" ht="15">
      <c r="A18" s="48" t="s">
        <v>14</v>
      </c>
      <c r="B18" s="49"/>
      <c r="C18" s="44"/>
      <c r="D18" s="69"/>
      <c r="E18" s="69"/>
      <c r="F18" s="45"/>
    </row>
    <row r="19" spans="1:12">
      <c r="A19" s="85" t="s">
        <v>91</v>
      </c>
      <c r="B19" s="53"/>
      <c r="C19" s="116"/>
      <c r="D19" s="116"/>
      <c r="E19" s="116"/>
      <c r="F19" s="116"/>
      <c r="G19" s="23"/>
      <c r="H19" s="23"/>
      <c r="I19" s="23"/>
      <c r="J19" s="23"/>
      <c r="K19" s="23"/>
      <c r="L19" s="23"/>
    </row>
    <row r="20" spans="1:12">
      <c r="A20" s="85" t="s">
        <v>92</v>
      </c>
      <c r="B20" s="53"/>
      <c r="C20" s="116"/>
      <c r="D20" s="116"/>
      <c r="E20" s="116"/>
      <c r="F20" s="116"/>
      <c r="G20" s="23"/>
      <c r="H20" s="23"/>
      <c r="I20" s="23"/>
      <c r="J20" s="23"/>
      <c r="K20" s="23"/>
      <c r="L20" s="23"/>
    </row>
    <row r="21" spans="1:12">
      <c r="A21" s="18" t="s">
        <v>25</v>
      </c>
      <c r="B21" s="53"/>
      <c r="C21" s="116"/>
      <c r="D21" s="116"/>
      <c r="E21" s="116"/>
      <c r="F21" s="116"/>
      <c r="G21" s="23"/>
      <c r="H21" s="23"/>
      <c r="I21" s="23"/>
      <c r="J21" s="23"/>
      <c r="K21" s="23"/>
      <c r="L21" s="23"/>
    </row>
    <row r="22" spans="1:12">
      <c r="A22" s="18" t="s">
        <v>26</v>
      </c>
      <c r="B22" s="53"/>
      <c r="C22" s="116"/>
      <c r="D22" s="116"/>
      <c r="E22" s="116"/>
      <c r="F22" s="116"/>
      <c r="G22" s="23"/>
      <c r="H22" s="23"/>
      <c r="I22" s="23"/>
      <c r="J22" s="23"/>
      <c r="K22" s="23"/>
      <c r="L22" s="23"/>
    </row>
    <row r="23" spans="1:12" ht="15.75">
      <c r="A23" s="32" t="s">
        <v>15</v>
      </c>
      <c r="B23" s="2">
        <f>(B17-B18)+B19+B20+B21+B22</f>
        <v>0</v>
      </c>
      <c r="C23" s="35"/>
      <c r="D23" s="46"/>
      <c r="E23" s="35"/>
      <c r="F23" s="46"/>
    </row>
    <row r="24" spans="1:12">
      <c r="A24" s="35"/>
      <c r="B24" s="51"/>
      <c r="C24" s="34"/>
      <c r="D24" s="46"/>
      <c r="E24" s="35"/>
      <c r="F24" s="46"/>
    </row>
    <row r="25" spans="1:12" ht="32.1" customHeight="1">
      <c r="A25" s="52"/>
      <c r="B25" s="81" t="s">
        <v>1</v>
      </c>
      <c r="C25" s="127" t="s">
        <v>2</v>
      </c>
      <c r="D25" s="128"/>
      <c r="E25" s="128"/>
      <c r="F25" s="128"/>
    </row>
    <row r="26" spans="1:12" ht="15.75">
      <c r="A26" s="32" t="s">
        <v>16</v>
      </c>
      <c r="B26" s="54"/>
      <c r="C26" s="181"/>
      <c r="D26" s="182"/>
      <c r="E26" s="182"/>
      <c r="F26" s="182"/>
    </row>
    <row r="27" spans="1:12" ht="30" customHeight="1">
      <c r="A27" s="36"/>
      <c r="B27" s="51"/>
      <c r="C27" s="93"/>
      <c r="D27" s="183"/>
      <c r="E27" s="183"/>
      <c r="F27" s="183"/>
    </row>
    <row r="28" spans="1:12" ht="50.85" customHeight="1">
      <c r="A28" s="113" t="s">
        <v>77</v>
      </c>
      <c r="B28" s="114"/>
      <c r="C28" s="114"/>
      <c r="D28" s="114"/>
      <c r="E28" s="114"/>
      <c r="F28" s="114"/>
    </row>
    <row r="29" spans="1:12" ht="25.5">
      <c r="A29" s="84" t="s">
        <v>78</v>
      </c>
      <c r="B29" s="116"/>
      <c r="C29" s="116"/>
      <c r="D29" s="116"/>
      <c r="E29" s="116"/>
      <c r="F29" s="116"/>
    </row>
    <row r="30" spans="1:12" ht="15" customHeight="1">
      <c r="A30" s="1"/>
      <c r="B30" s="1"/>
      <c r="C30" s="1"/>
      <c r="D30" s="115"/>
      <c r="E30" s="115"/>
      <c r="F30" s="115"/>
    </row>
    <row r="31" spans="1:12" ht="33.6" customHeight="1">
      <c r="A31" s="84" t="s">
        <v>79</v>
      </c>
      <c r="B31" s="116"/>
      <c r="C31" s="116"/>
      <c r="D31" s="116"/>
      <c r="E31" s="116"/>
      <c r="F31" s="116"/>
    </row>
    <row r="32" spans="1:12" ht="15" customHeight="1">
      <c r="A32" s="1"/>
      <c r="B32" s="1"/>
      <c r="C32" s="1"/>
      <c r="D32" s="115"/>
      <c r="E32" s="115"/>
      <c r="F32" s="115"/>
    </row>
    <row r="33" spans="1:6" s="40" customFormat="1" ht="33.6" customHeight="1">
      <c r="A33" s="117" t="s">
        <v>102</v>
      </c>
      <c r="B33" s="118"/>
      <c r="C33" s="118"/>
      <c r="D33" s="118"/>
      <c r="E33" s="118"/>
      <c r="F33" s="118"/>
    </row>
    <row r="34" spans="1:6">
      <c r="A34" s="190" t="s">
        <v>80</v>
      </c>
      <c r="B34" s="190"/>
      <c r="C34" s="106"/>
      <c r="D34" s="106"/>
      <c r="E34" s="106"/>
      <c r="F34" s="106"/>
    </row>
    <row r="35" spans="1:6">
      <c r="A35" s="190" t="s">
        <v>81</v>
      </c>
      <c r="B35" s="190"/>
      <c r="C35" s="106"/>
      <c r="D35" s="106"/>
      <c r="E35" s="106"/>
      <c r="F35" s="106"/>
    </row>
    <row r="36" spans="1:6">
      <c r="A36" s="190" t="s">
        <v>81</v>
      </c>
      <c r="B36" s="190"/>
      <c r="C36" s="106"/>
      <c r="D36" s="106"/>
      <c r="E36" s="106"/>
      <c r="F36" s="106"/>
    </row>
    <row r="37" spans="1:6" ht="15">
      <c r="A37" s="171" t="s">
        <v>82</v>
      </c>
      <c r="B37" s="171"/>
      <c r="C37" s="186">
        <f>C34+C35+C36</f>
        <v>0</v>
      </c>
      <c r="D37" s="186"/>
      <c r="E37" s="91"/>
      <c r="F37" s="91"/>
    </row>
    <row r="38" spans="1:6" ht="15">
      <c r="A38" s="142" t="s">
        <v>14</v>
      </c>
      <c r="B38" s="142"/>
      <c r="C38" s="173"/>
      <c r="D38" s="173"/>
      <c r="E38" s="173"/>
      <c r="F38" s="173"/>
    </row>
    <row r="39" spans="1:6" ht="17.100000000000001" customHeight="1">
      <c r="A39" s="171" t="s">
        <v>83</v>
      </c>
      <c r="B39" s="171"/>
      <c r="C39" s="187">
        <f>C37-C38</f>
        <v>0</v>
      </c>
      <c r="D39" s="187"/>
      <c r="E39" s="91"/>
      <c r="F39" s="91"/>
    </row>
    <row r="40" spans="1:6" ht="15" customHeight="1">
      <c r="A40" s="78"/>
      <c r="B40" s="78"/>
      <c r="C40" s="78"/>
      <c r="D40" s="78"/>
      <c r="E40" s="91"/>
      <c r="F40" s="91"/>
    </row>
    <row r="41" spans="1:6" ht="24.75" customHeight="1">
      <c r="A41" s="111" t="s">
        <v>84</v>
      </c>
      <c r="B41" s="112"/>
      <c r="C41" s="112"/>
      <c r="D41" s="112"/>
      <c r="E41" s="112"/>
      <c r="F41" s="112"/>
    </row>
    <row r="42" spans="1:6" ht="43.35" customHeight="1">
      <c r="A42" s="57"/>
      <c r="B42" s="84" t="s">
        <v>37</v>
      </c>
      <c r="C42" s="9" t="s">
        <v>85</v>
      </c>
      <c r="D42" s="84" t="s">
        <v>86</v>
      </c>
      <c r="E42" s="107" t="s">
        <v>111</v>
      </c>
      <c r="F42" s="189"/>
    </row>
    <row r="43" spans="1:6" ht="13.35" customHeight="1">
      <c r="A43" s="8" t="s">
        <v>40</v>
      </c>
      <c r="B43" s="7"/>
      <c r="C43" s="53"/>
      <c r="D43" s="53"/>
      <c r="E43" s="184"/>
      <c r="F43" s="185"/>
    </row>
    <row r="44" spans="1:6" ht="13.35" customHeight="1">
      <c r="A44" s="8" t="s">
        <v>41</v>
      </c>
      <c r="B44" s="7"/>
      <c r="C44" s="53"/>
      <c r="D44" s="53"/>
      <c r="E44" s="184"/>
      <c r="F44" s="185"/>
    </row>
    <row r="45" spans="1:6" ht="13.35" customHeight="1">
      <c r="A45" s="8" t="s">
        <v>42</v>
      </c>
      <c r="B45" s="7"/>
      <c r="C45" s="53"/>
      <c r="D45" s="53"/>
      <c r="E45" s="184"/>
      <c r="F45" s="185"/>
    </row>
    <row r="46" spans="1:6" ht="13.35" customHeight="1">
      <c r="A46" s="8" t="s">
        <v>43</v>
      </c>
      <c r="B46" s="7"/>
      <c r="C46" s="53"/>
      <c r="D46" s="53"/>
      <c r="E46" s="184"/>
      <c r="F46" s="185"/>
    </row>
    <row r="47" spans="1:6" ht="13.35" customHeight="1">
      <c r="A47" s="8" t="s">
        <v>44</v>
      </c>
      <c r="B47" s="7"/>
      <c r="C47" s="53"/>
      <c r="D47" s="53"/>
      <c r="E47" s="184"/>
      <c r="F47" s="185"/>
    </row>
    <row r="48" spans="1:6" ht="13.35" customHeight="1">
      <c r="A48" s="8" t="s">
        <v>45</v>
      </c>
      <c r="B48" s="7"/>
      <c r="C48" s="53"/>
      <c r="D48" s="53"/>
      <c r="E48" s="184"/>
      <c r="F48" s="185"/>
    </row>
    <row r="49" spans="1:6" ht="13.35" customHeight="1">
      <c r="A49" s="8" t="s">
        <v>46</v>
      </c>
      <c r="B49" s="7"/>
      <c r="C49" s="53"/>
      <c r="D49" s="53"/>
      <c r="E49" s="184"/>
      <c r="F49" s="185"/>
    </row>
    <row r="50" spans="1:6" ht="13.35" customHeight="1">
      <c r="A50" s="8" t="s">
        <v>47</v>
      </c>
      <c r="B50" s="7"/>
      <c r="C50" s="53"/>
      <c r="D50" s="53"/>
      <c r="E50" s="184"/>
      <c r="F50" s="185"/>
    </row>
    <row r="51" spans="1:6" ht="13.35" customHeight="1">
      <c r="A51" s="8" t="s">
        <v>48</v>
      </c>
      <c r="B51" s="7"/>
      <c r="C51" s="53"/>
      <c r="D51" s="53"/>
      <c r="E51" s="184"/>
      <c r="F51" s="185"/>
    </row>
    <row r="52" spans="1:6" ht="29.85" customHeight="1">
      <c r="A52" s="83" t="s">
        <v>87</v>
      </c>
      <c r="B52" s="174">
        <f>(SUM(C43:C51))+C39+(SUM(D43:D51))</f>
        <v>0</v>
      </c>
      <c r="C52" s="174"/>
      <c r="D52" s="135"/>
      <c r="E52" s="91"/>
      <c r="F52" s="91"/>
    </row>
    <row r="53" spans="1:6" ht="15" customHeight="1">
      <c r="A53" s="3"/>
      <c r="B53" s="14"/>
      <c r="C53" s="80"/>
      <c r="D53" s="82"/>
      <c r="E53" s="91"/>
      <c r="F53" s="91"/>
    </row>
    <row r="54" spans="1:6" ht="33" customHeight="1">
      <c r="A54" s="155" t="s">
        <v>75</v>
      </c>
      <c r="B54" s="156"/>
      <c r="C54" s="156"/>
      <c r="D54" s="156"/>
      <c r="E54" s="156"/>
      <c r="F54" s="156"/>
    </row>
    <row r="55" spans="1:6">
      <c r="A55" s="79"/>
      <c r="B55" s="58" t="s">
        <v>22</v>
      </c>
      <c r="C55" s="153" t="s">
        <v>23</v>
      </c>
      <c r="D55" s="154"/>
      <c r="E55" s="154"/>
      <c r="F55" s="154"/>
    </row>
    <row r="56" spans="1:6" ht="25.5">
      <c r="A56" s="18" t="s">
        <v>95</v>
      </c>
      <c r="B56" s="13"/>
      <c r="C56" s="95"/>
      <c r="D56" s="95"/>
      <c r="E56" s="95"/>
      <c r="F56" s="95"/>
    </row>
    <row r="57" spans="1:6" ht="25.5">
      <c r="A57" s="18" t="s">
        <v>93</v>
      </c>
      <c r="B57" s="13"/>
      <c r="C57" s="95"/>
      <c r="D57" s="95"/>
      <c r="E57" s="95"/>
      <c r="F57" s="95"/>
    </row>
    <row r="58" spans="1:6" ht="15" customHeight="1">
      <c r="A58" s="18" t="s">
        <v>94</v>
      </c>
      <c r="B58" s="13"/>
      <c r="C58" s="95"/>
      <c r="D58" s="95"/>
      <c r="E58" s="95"/>
      <c r="F58" s="95"/>
    </row>
    <row r="59" spans="1:6">
      <c r="A59" s="18" t="s">
        <v>27</v>
      </c>
      <c r="B59" s="13"/>
      <c r="C59" s="95"/>
      <c r="D59" s="95"/>
      <c r="E59" s="95"/>
      <c r="F59" s="95"/>
    </row>
    <row r="60" spans="1:6">
      <c r="A60" s="18" t="s">
        <v>27</v>
      </c>
      <c r="B60" s="13"/>
      <c r="C60" s="95"/>
      <c r="D60" s="95"/>
      <c r="E60" s="95"/>
      <c r="F60" s="95"/>
    </row>
    <row r="61" spans="1:6">
      <c r="A61" s="18" t="s">
        <v>27</v>
      </c>
      <c r="B61" s="13"/>
      <c r="C61" s="95"/>
      <c r="D61" s="95"/>
      <c r="E61" s="95"/>
      <c r="F61" s="95"/>
    </row>
    <row r="62" spans="1:6">
      <c r="A62" s="18" t="s">
        <v>27</v>
      </c>
      <c r="B62" s="13"/>
      <c r="C62" s="95"/>
      <c r="D62" s="95"/>
      <c r="E62" s="95"/>
      <c r="F62" s="95"/>
    </row>
    <row r="63" spans="1:6">
      <c r="A63" s="18" t="s">
        <v>27</v>
      </c>
      <c r="B63" s="13"/>
      <c r="C63" s="95"/>
      <c r="D63" s="95"/>
      <c r="E63" s="95"/>
      <c r="F63" s="95"/>
    </row>
    <row r="64" spans="1:6" ht="30" customHeight="1">
      <c r="A64" s="29"/>
      <c r="B64" s="30"/>
      <c r="C64" s="31"/>
      <c r="D64" s="31"/>
      <c r="E64" s="31"/>
      <c r="F64" s="31"/>
    </row>
    <row r="65" spans="1:12" ht="51" customHeight="1">
      <c r="A65" s="175" t="s">
        <v>88</v>
      </c>
      <c r="B65" s="176"/>
      <c r="C65" s="176"/>
      <c r="D65" s="176"/>
      <c r="E65" s="176"/>
      <c r="F65" s="176"/>
    </row>
    <row r="66" spans="1:12" ht="49.35" customHeight="1">
      <c r="A66" s="84" t="s">
        <v>89</v>
      </c>
      <c r="B66" s="177"/>
      <c r="C66" s="178"/>
      <c r="D66" s="178"/>
      <c r="E66" s="178"/>
      <c r="F66" s="178"/>
    </row>
    <row r="67" spans="1:12" ht="15" customHeight="1">
      <c r="A67" s="38"/>
      <c r="B67" s="94"/>
      <c r="C67" s="94"/>
      <c r="D67" s="188"/>
      <c r="E67" s="188"/>
      <c r="F67" s="188"/>
    </row>
    <row r="68" spans="1:12" s="40" customFormat="1" ht="54.6" customHeight="1">
      <c r="A68" s="117" t="s">
        <v>123</v>
      </c>
      <c r="B68" s="118"/>
      <c r="C68" s="118"/>
      <c r="D68" s="118"/>
      <c r="E68" s="118"/>
      <c r="F68" s="118"/>
    </row>
    <row r="69" spans="1:12" ht="13.35" customHeight="1">
      <c r="A69" s="96" t="s">
        <v>30</v>
      </c>
      <c r="B69" s="97"/>
      <c r="C69" s="106"/>
      <c r="D69" s="106"/>
      <c r="E69" s="106"/>
      <c r="F69" s="106"/>
    </row>
    <row r="70" spans="1:12" ht="13.35" customHeight="1">
      <c r="A70" s="96" t="s">
        <v>31</v>
      </c>
      <c r="B70" s="97"/>
      <c r="C70" s="106"/>
      <c r="D70" s="106"/>
      <c r="E70" s="106"/>
      <c r="F70" s="106"/>
    </row>
    <row r="71" spans="1:12" ht="13.35" customHeight="1">
      <c r="A71" s="96" t="s">
        <v>32</v>
      </c>
      <c r="B71" s="97"/>
      <c r="C71" s="106"/>
      <c r="D71" s="106"/>
      <c r="E71" s="106"/>
      <c r="F71" s="106"/>
    </row>
    <row r="72" spans="1:12" ht="13.35" customHeight="1">
      <c r="A72" s="96" t="s">
        <v>33</v>
      </c>
      <c r="B72" s="97"/>
      <c r="C72" s="106"/>
      <c r="D72" s="106"/>
      <c r="E72" s="106"/>
      <c r="F72" s="106"/>
    </row>
    <row r="73" spans="1:12" ht="13.35" customHeight="1">
      <c r="A73" s="121" t="s">
        <v>96</v>
      </c>
      <c r="B73" s="122"/>
      <c r="C73" s="106"/>
      <c r="D73" s="106"/>
      <c r="E73" s="106"/>
      <c r="F73" s="106"/>
      <c r="G73" s="23"/>
      <c r="H73" s="23"/>
      <c r="I73" s="23"/>
      <c r="J73" s="23"/>
      <c r="K73" s="23"/>
      <c r="L73" s="23"/>
    </row>
    <row r="74" spans="1:12" ht="13.35" customHeight="1">
      <c r="A74" s="121" t="s">
        <v>24</v>
      </c>
      <c r="B74" s="122"/>
      <c r="C74" s="106"/>
      <c r="D74" s="106"/>
      <c r="E74" s="106"/>
      <c r="F74" s="106"/>
      <c r="G74" s="23"/>
      <c r="H74" s="23"/>
      <c r="I74" s="23"/>
      <c r="J74" s="23"/>
      <c r="K74" s="23"/>
      <c r="L74" s="23"/>
    </row>
    <row r="75" spans="1:12" ht="13.35" customHeight="1">
      <c r="A75" s="138" t="s">
        <v>34</v>
      </c>
      <c r="B75" s="139"/>
      <c r="C75" s="179">
        <f>C69+C70+C71+C72+C73+C74</f>
        <v>0</v>
      </c>
      <c r="D75" s="180"/>
      <c r="E75" s="91"/>
      <c r="F75" s="91"/>
    </row>
    <row r="76" spans="1:12" ht="13.35" customHeight="1">
      <c r="A76" s="142" t="s">
        <v>14</v>
      </c>
      <c r="B76" s="142"/>
      <c r="C76" s="143"/>
      <c r="D76" s="144"/>
      <c r="E76" s="91"/>
      <c r="F76" s="91"/>
    </row>
    <row r="77" spans="1:12" ht="13.35" customHeight="1">
      <c r="A77" s="138" t="s">
        <v>35</v>
      </c>
      <c r="B77" s="139"/>
      <c r="C77" s="140">
        <f>C75-C76</f>
        <v>0</v>
      </c>
      <c r="D77" s="141"/>
      <c r="E77" s="91"/>
      <c r="F77" s="91"/>
    </row>
    <row r="78" spans="1:12" ht="15" customHeight="1">
      <c r="A78" s="145"/>
      <c r="B78" s="146"/>
      <c r="C78" s="55"/>
      <c r="D78" s="55"/>
      <c r="E78" s="91"/>
      <c r="F78" s="91"/>
    </row>
    <row r="79" spans="1:12" ht="24.75" customHeight="1">
      <c r="A79" s="123" t="s">
        <v>36</v>
      </c>
      <c r="B79" s="124"/>
      <c r="C79" s="124"/>
      <c r="D79" s="124"/>
      <c r="E79" s="124"/>
      <c r="F79" s="124"/>
    </row>
    <row r="80" spans="1:12" ht="53.1" customHeight="1">
      <c r="A80" s="50"/>
      <c r="B80" s="84" t="s">
        <v>37</v>
      </c>
      <c r="C80" s="9" t="s">
        <v>38</v>
      </c>
      <c r="D80" s="84" t="s">
        <v>39</v>
      </c>
      <c r="E80" s="9" t="s">
        <v>97</v>
      </c>
      <c r="F80" s="9" t="s">
        <v>98</v>
      </c>
    </row>
    <row r="81" spans="1:6">
      <c r="A81" s="8" t="s">
        <v>40</v>
      </c>
      <c r="B81" s="7"/>
      <c r="C81" s="53"/>
      <c r="D81" s="56"/>
      <c r="E81" s="72"/>
      <c r="F81" s="72"/>
    </row>
    <row r="82" spans="1:6">
      <c r="A82" s="8" t="s">
        <v>41</v>
      </c>
      <c r="B82" s="7"/>
      <c r="C82" s="53"/>
      <c r="D82" s="56"/>
      <c r="E82" s="72"/>
      <c r="F82" s="72"/>
    </row>
    <row r="83" spans="1:6">
      <c r="A83" s="8" t="s">
        <v>42</v>
      </c>
      <c r="B83" s="7"/>
      <c r="C83" s="53"/>
      <c r="D83" s="56"/>
      <c r="E83" s="72"/>
      <c r="F83" s="72"/>
    </row>
    <row r="84" spans="1:6">
      <c r="A84" s="8" t="s">
        <v>43</v>
      </c>
      <c r="B84" s="7"/>
      <c r="C84" s="53"/>
      <c r="D84" s="56"/>
      <c r="E84" s="72"/>
      <c r="F84" s="72"/>
    </row>
    <row r="85" spans="1:6">
      <c r="A85" s="8" t="s">
        <v>44</v>
      </c>
      <c r="B85" s="7"/>
      <c r="C85" s="53"/>
      <c r="D85" s="56"/>
      <c r="E85" s="72"/>
      <c r="F85" s="72"/>
    </row>
    <row r="86" spans="1:6">
      <c r="A86" s="8" t="s">
        <v>45</v>
      </c>
      <c r="B86" s="7"/>
      <c r="C86" s="53"/>
      <c r="D86" s="56"/>
      <c r="E86" s="72"/>
      <c r="F86" s="72"/>
    </row>
    <row r="87" spans="1:6">
      <c r="A87" s="8" t="s">
        <v>46</v>
      </c>
      <c r="B87" s="7"/>
      <c r="C87" s="53"/>
      <c r="D87" s="56"/>
      <c r="E87" s="72"/>
      <c r="F87" s="72"/>
    </row>
    <row r="88" spans="1:6">
      <c r="A88" s="8" t="s">
        <v>47</v>
      </c>
      <c r="B88" s="7"/>
      <c r="C88" s="53"/>
      <c r="D88" s="56"/>
      <c r="E88" s="72"/>
      <c r="F88" s="72"/>
    </row>
    <row r="89" spans="1:6">
      <c r="A89" s="8" t="s">
        <v>48</v>
      </c>
      <c r="B89" s="7"/>
      <c r="C89" s="53"/>
      <c r="D89" s="56"/>
      <c r="E89" s="72"/>
      <c r="F89" s="72"/>
    </row>
    <row r="90" spans="1:6" ht="29.85" customHeight="1">
      <c r="A90" s="32" t="s">
        <v>49</v>
      </c>
      <c r="B90" s="147">
        <f>SUM(C81:C89,D81:D89,E81:E89,F81:F89,C77)</f>
        <v>0</v>
      </c>
      <c r="C90" s="147"/>
      <c r="D90" s="110"/>
      <c r="E90" s="110"/>
      <c r="F90" s="110"/>
    </row>
    <row r="91" spans="1:6" ht="30" customHeight="1">
      <c r="A91" s="29"/>
      <c r="B91" s="30"/>
      <c r="C91" s="31"/>
      <c r="D91" s="130"/>
      <c r="E91" s="130"/>
      <c r="F91" s="130"/>
    </row>
    <row r="92" spans="1:6" ht="28.35" customHeight="1">
      <c r="A92" s="113" t="s">
        <v>50</v>
      </c>
      <c r="B92" s="114"/>
      <c r="C92" s="114"/>
      <c r="D92" s="114"/>
      <c r="E92" s="114"/>
      <c r="F92" s="114"/>
    </row>
    <row r="93" spans="1:6" ht="30" customHeight="1">
      <c r="A93" s="61" t="s">
        <v>99</v>
      </c>
      <c r="B93" s="135">
        <f>B23</f>
        <v>0</v>
      </c>
      <c r="C93" s="136"/>
      <c r="D93" s="137"/>
      <c r="E93" s="91"/>
      <c r="F93" s="91"/>
    </row>
    <row r="94" spans="1:6" ht="30" customHeight="1">
      <c r="A94" s="62" t="s">
        <v>100</v>
      </c>
      <c r="B94" s="135">
        <f>B26</f>
        <v>0</v>
      </c>
      <c r="C94" s="136"/>
      <c r="D94" s="137"/>
      <c r="E94" s="91"/>
      <c r="F94" s="91"/>
    </row>
    <row r="95" spans="1:6" ht="30" customHeight="1">
      <c r="A95" s="62" t="s">
        <v>103</v>
      </c>
      <c r="B95" s="135">
        <f>B52</f>
        <v>0</v>
      </c>
      <c r="C95" s="136"/>
      <c r="D95" s="137"/>
      <c r="E95" s="91"/>
      <c r="F95" s="91"/>
    </row>
    <row r="96" spans="1:6" ht="30" customHeight="1">
      <c r="A96" s="62" t="s">
        <v>104</v>
      </c>
      <c r="B96" s="135">
        <f>SUM(B56:B63)</f>
        <v>0</v>
      </c>
      <c r="C96" s="136"/>
      <c r="D96" s="137"/>
      <c r="E96" s="91"/>
      <c r="F96" s="91"/>
    </row>
    <row r="97" spans="1:6" ht="30" customHeight="1">
      <c r="A97" s="62" t="s">
        <v>105</v>
      </c>
      <c r="B97" s="135">
        <f>B90</f>
        <v>0</v>
      </c>
      <c r="C97" s="136"/>
      <c r="D97" s="137"/>
      <c r="E97" s="91"/>
      <c r="F97" s="91"/>
    </row>
    <row r="98" spans="1:6" ht="33" customHeight="1">
      <c r="A98" s="63" t="s">
        <v>50</v>
      </c>
      <c r="B98" s="135">
        <f>SUM(B93:D97)</f>
        <v>0</v>
      </c>
      <c r="C98" s="136"/>
      <c r="D98" s="137"/>
      <c r="E98" s="91"/>
      <c r="F98" s="91"/>
    </row>
    <row r="99" spans="1:6" ht="30" customHeight="1">
      <c r="A99" s="4"/>
      <c r="B99" s="4"/>
      <c r="C99" s="4"/>
      <c r="D99" s="4"/>
      <c r="E99" s="91"/>
      <c r="F99" s="91"/>
    </row>
    <row r="100" spans="1:6" ht="25.5" customHeight="1">
      <c r="A100" s="157" t="s">
        <v>51</v>
      </c>
      <c r="B100" s="158"/>
      <c r="C100" s="158"/>
      <c r="D100" s="159"/>
      <c r="E100" s="91"/>
      <c r="F100" s="91"/>
    </row>
    <row r="101" spans="1:6" ht="15" customHeight="1">
      <c r="A101" s="160"/>
      <c r="B101" s="110"/>
      <c r="C101" s="110"/>
      <c r="D101" s="130"/>
      <c r="E101" s="91"/>
      <c r="F101" s="91"/>
    </row>
    <row r="102" spans="1:6" s="41" customFormat="1" ht="24.6" customHeight="1">
      <c r="A102" s="191" t="s">
        <v>52</v>
      </c>
      <c r="B102" s="191"/>
      <c r="C102" s="19"/>
      <c r="D102" s="19"/>
      <c r="E102" s="92"/>
      <c r="F102" s="92"/>
    </row>
    <row r="103" spans="1:6" ht="13.35" customHeight="1">
      <c r="A103" s="84" t="s">
        <v>53</v>
      </c>
      <c r="B103" s="13"/>
      <c r="C103" s="26"/>
      <c r="D103" s="19"/>
      <c r="E103" s="91"/>
      <c r="F103" s="91"/>
    </row>
    <row r="104" spans="1:6" ht="13.35" customHeight="1">
      <c r="A104" s="84" t="s">
        <v>90</v>
      </c>
      <c r="B104" s="13"/>
      <c r="C104" s="26"/>
      <c r="D104" s="19"/>
      <c r="E104" s="91"/>
      <c r="F104" s="91"/>
    </row>
    <row r="105" spans="1:6" ht="15">
      <c r="A105" s="20" t="s">
        <v>55</v>
      </c>
      <c r="B105" s="21"/>
      <c r="C105" s="26"/>
      <c r="D105" s="19"/>
      <c r="E105" s="91"/>
      <c r="F105" s="91"/>
    </row>
    <row r="106" spans="1:6" s="23" customFormat="1" ht="15" customHeight="1">
      <c r="A106" s="24"/>
      <c r="B106" s="25"/>
      <c r="C106" s="5"/>
      <c r="D106" s="5"/>
      <c r="E106" s="90"/>
      <c r="F106" s="90"/>
    </row>
    <row r="107" spans="1:6" ht="24.6" customHeight="1">
      <c r="A107" s="163" t="s">
        <v>56</v>
      </c>
      <c r="B107" s="164"/>
      <c r="C107" s="164"/>
      <c r="D107" s="164"/>
      <c r="E107" s="91"/>
      <c r="F107" s="91"/>
    </row>
    <row r="108" spans="1:6">
      <c r="A108" s="151" t="s">
        <v>57</v>
      </c>
      <c r="B108" s="151"/>
      <c r="C108" s="151"/>
      <c r="D108" s="15" t="s">
        <v>1</v>
      </c>
      <c r="E108" s="91"/>
      <c r="F108" s="91"/>
    </row>
    <row r="109" spans="1:6">
      <c r="A109" s="152"/>
      <c r="B109" s="152"/>
      <c r="C109" s="152"/>
      <c r="D109" s="16"/>
      <c r="E109" s="91"/>
      <c r="F109" s="91"/>
    </row>
    <row r="110" spans="1:6">
      <c r="A110" s="152"/>
      <c r="B110" s="152"/>
      <c r="C110" s="152"/>
      <c r="D110" s="16"/>
      <c r="E110" s="91"/>
      <c r="F110" s="91"/>
    </row>
    <row r="111" spans="1:6">
      <c r="A111" s="152"/>
      <c r="B111" s="152"/>
      <c r="C111" s="152"/>
      <c r="D111" s="16"/>
      <c r="E111" s="91"/>
      <c r="F111" s="91"/>
    </row>
    <row r="112" spans="1:6">
      <c r="A112" s="91"/>
      <c r="B112" s="91"/>
      <c r="C112" s="91"/>
      <c r="D112" s="91"/>
      <c r="E112" s="91"/>
      <c r="F112" s="91"/>
    </row>
    <row r="113" spans="1:12" ht="30.6" customHeight="1">
      <c r="A113" s="133" t="s">
        <v>112</v>
      </c>
      <c r="B113" s="134"/>
      <c r="C113" s="134"/>
      <c r="D113" s="134"/>
      <c r="E113" s="91"/>
      <c r="F113" s="91"/>
      <c r="G113" s="23"/>
      <c r="H113" s="23"/>
      <c r="I113" s="23"/>
      <c r="J113" s="23"/>
      <c r="K113" s="23"/>
      <c r="L113" s="23"/>
    </row>
    <row r="114" spans="1:12">
      <c r="A114" s="86" t="s">
        <v>59</v>
      </c>
      <c r="B114" s="27" t="s">
        <v>1</v>
      </c>
      <c r="C114" s="169" t="s">
        <v>113</v>
      </c>
      <c r="D114" s="170"/>
      <c r="E114" s="91"/>
      <c r="F114" s="91"/>
      <c r="G114" s="23"/>
      <c r="H114" s="23"/>
      <c r="I114" s="23"/>
      <c r="J114" s="23"/>
      <c r="K114" s="23"/>
      <c r="L114" s="23"/>
    </row>
    <row r="115" spans="1:12">
      <c r="A115" s="87" t="s">
        <v>118</v>
      </c>
      <c r="B115" s="13"/>
      <c r="C115" s="167"/>
      <c r="D115" s="168"/>
      <c r="E115" s="91"/>
      <c r="F115" s="91"/>
      <c r="G115" s="23"/>
      <c r="H115" s="23"/>
      <c r="I115" s="23"/>
      <c r="J115" s="23"/>
      <c r="K115" s="23"/>
      <c r="L115" s="23"/>
    </row>
    <row r="116" spans="1:12">
      <c r="A116" s="87" t="s">
        <v>119</v>
      </c>
      <c r="B116" s="13"/>
      <c r="C116" s="167"/>
      <c r="D116" s="168"/>
      <c r="E116" s="91"/>
      <c r="F116" s="91"/>
      <c r="G116" s="23"/>
      <c r="H116" s="23"/>
      <c r="I116" s="23"/>
      <c r="J116" s="23"/>
      <c r="K116" s="23"/>
      <c r="L116" s="23"/>
    </row>
    <row r="117" spans="1:12">
      <c r="A117" s="87" t="s">
        <v>114</v>
      </c>
      <c r="B117" s="13"/>
      <c r="C117" s="167"/>
      <c r="D117" s="168"/>
      <c r="E117" s="91"/>
      <c r="F117" s="91"/>
      <c r="G117" s="23"/>
      <c r="H117" s="23"/>
      <c r="I117" s="23"/>
      <c r="J117" s="23"/>
      <c r="K117" s="23"/>
      <c r="L117" s="23"/>
    </row>
    <row r="118" spans="1:12">
      <c r="A118" s="87" t="s">
        <v>120</v>
      </c>
      <c r="B118" s="13"/>
      <c r="C118" s="167"/>
      <c r="D118" s="168"/>
      <c r="E118" s="91"/>
      <c r="F118" s="91"/>
      <c r="G118" s="23"/>
      <c r="H118" s="23"/>
      <c r="I118" s="23"/>
      <c r="J118" s="23"/>
      <c r="K118" s="23"/>
      <c r="L118" s="23"/>
    </row>
    <row r="119" spans="1:12">
      <c r="A119" s="87" t="s">
        <v>121</v>
      </c>
      <c r="B119" s="13"/>
      <c r="C119" s="167"/>
      <c r="D119" s="168"/>
      <c r="E119" s="91"/>
      <c r="F119" s="91"/>
      <c r="G119" s="23"/>
      <c r="H119" s="23"/>
      <c r="I119" s="23"/>
      <c r="J119" s="23"/>
      <c r="K119" s="23"/>
      <c r="L119" s="23"/>
    </row>
    <row r="120" spans="1:12">
      <c r="A120" s="87" t="s">
        <v>115</v>
      </c>
      <c r="B120" s="13"/>
      <c r="C120" s="167"/>
      <c r="D120" s="168"/>
      <c r="E120" s="91"/>
      <c r="F120" s="91"/>
      <c r="G120" s="23"/>
      <c r="H120" s="23"/>
      <c r="I120" s="23"/>
      <c r="J120" s="23"/>
      <c r="K120" s="23"/>
      <c r="L120" s="23"/>
    </row>
    <row r="121" spans="1:12">
      <c r="A121" s="87" t="s">
        <v>116</v>
      </c>
      <c r="B121" s="13"/>
      <c r="C121" s="167"/>
      <c r="D121" s="168"/>
      <c r="E121" s="91"/>
      <c r="F121" s="91"/>
      <c r="G121" s="23"/>
      <c r="H121" s="23"/>
      <c r="I121" s="23"/>
      <c r="J121" s="23"/>
      <c r="K121" s="23"/>
      <c r="L121" s="23"/>
    </row>
    <row r="122" spans="1:12">
      <c r="A122" s="87" t="s">
        <v>117</v>
      </c>
      <c r="B122" s="13"/>
      <c r="C122" s="167"/>
      <c r="D122" s="168"/>
      <c r="E122" s="91"/>
      <c r="F122" s="91"/>
      <c r="G122" s="23"/>
      <c r="H122" s="23"/>
      <c r="I122" s="23"/>
      <c r="J122" s="23"/>
      <c r="K122" s="23"/>
      <c r="L122" s="23"/>
    </row>
    <row r="123" spans="1:12">
      <c r="A123" s="87" t="s">
        <v>117</v>
      </c>
      <c r="B123" s="13"/>
      <c r="C123" s="167"/>
      <c r="D123" s="168"/>
      <c r="E123" s="91"/>
      <c r="F123" s="91"/>
      <c r="G123" s="23"/>
      <c r="H123" s="23"/>
      <c r="I123" s="23"/>
      <c r="J123" s="23"/>
      <c r="K123" s="23"/>
      <c r="L123" s="23"/>
    </row>
    <row r="124" spans="1:12" ht="15" customHeight="1">
      <c r="A124" s="6"/>
      <c r="B124" s="6"/>
      <c r="C124" s="6"/>
      <c r="D124" s="6"/>
      <c r="E124" s="91"/>
      <c r="F124" s="91"/>
      <c r="G124" s="23"/>
      <c r="H124" s="23"/>
      <c r="I124" s="23"/>
      <c r="J124" s="23"/>
      <c r="K124" s="23"/>
      <c r="L124" s="23"/>
    </row>
    <row r="125" spans="1:12" ht="30.6" customHeight="1">
      <c r="A125" s="133" t="s">
        <v>58</v>
      </c>
      <c r="B125" s="134"/>
      <c r="C125" s="134"/>
      <c r="D125" s="134"/>
      <c r="E125" s="91"/>
      <c r="F125" s="91"/>
    </row>
    <row r="126" spans="1:12" ht="38.25">
      <c r="A126" s="79" t="s">
        <v>59</v>
      </c>
      <c r="B126" s="27" t="s">
        <v>60</v>
      </c>
      <c r="C126" s="27" t="s">
        <v>61</v>
      </c>
      <c r="D126" s="27" t="s">
        <v>62</v>
      </c>
      <c r="E126" s="91"/>
      <c r="F126" s="91"/>
    </row>
    <row r="127" spans="1:12">
      <c r="A127" s="17"/>
      <c r="B127" s="13"/>
      <c r="C127" s="60"/>
      <c r="D127" s="60"/>
      <c r="E127" s="91"/>
      <c r="F127" s="91"/>
    </row>
    <row r="128" spans="1:12">
      <c r="A128" s="17"/>
      <c r="B128" s="13"/>
      <c r="C128" s="60"/>
      <c r="D128" s="60"/>
      <c r="E128" s="91"/>
      <c r="F128" s="91"/>
    </row>
    <row r="129" spans="1:6">
      <c r="A129" s="17"/>
      <c r="B129" s="13"/>
      <c r="C129" s="60"/>
      <c r="D129" s="60"/>
      <c r="E129" s="91"/>
      <c r="F129" s="91"/>
    </row>
    <row r="139" spans="1:6">
      <c r="A139" s="10"/>
    </row>
    <row r="140" spans="1:6">
      <c r="A140" s="10"/>
    </row>
    <row r="141" spans="1:6">
      <c r="A141" s="10"/>
    </row>
    <row r="142" spans="1:6">
      <c r="A142" s="10"/>
    </row>
    <row r="143" spans="1:6">
      <c r="A143" s="10"/>
    </row>
    <row r="144" spans="1:6">
      <c r="A144" s="10"/>
    </row>
    <row r="145" spans="1:1">
      <c r="A145" s="10"/>
    </row>
    <row r="146" spans="1:1">
      <c r="A146" s="10"/>
    </row>
    <row r="147" spans="1:1">
      <c r="A147" s="10"/>
    </row>
    <row r="148" spans="1:1">
      <c r="A148" s="10"/>
    </row>
    <row r="149" spans="1:1">
      <c r="A149" s="10"/>
    </row>
    <row r="150" spans="1:1">
      <c r="A150" s="10"/>
    </row>
    <row r="151" spans="1:1">
      <c r="A151" s="10"/>
    </row>
    <row r="152" spans="1:1">
      <c r="A152" s="10"/>
    </row>
    <row r="153" spans="1:1">
      <c r="A153" s="10"/>
    </row>
    <row r="154" spans="1:1">
      <c r="A154" s="10"/>
    </row>
    <row r="155" spans="1:1">
      <c r="A155" s="10"/>
    </row>
    <row r="156" spans="1:1">
      <c r="A156" s="10"/>
    </row>
    <row r="157" spans="1:1">
      <c r="A157" s="10"/>
    </row>
    <row r="158" spans="1:1">
      <c r="A158" s="10"/>
    </row>
    <row r="159" spans="1:1">
      <c r="A159" s="10"/>
    </row>
    <row r="160" spans="1:1">
      <c r="A160" s="10"/>
    </row>
    <row r="161" spans="1:1">
      <c r="A161" s="10"/>
    </row>
    <row r="162" spans="1:1">
      <c r="A162" s="10"/>
    </row>
    <row r="163" spans="1:1">
      <c r="A163" s="10"/>
    </row>
    <row r="164" spans="1:1">
      <c r="A164" s="10"/>
    </row>
    <row r="165" spans="1:1">
      <c r="A165" s="10"/>
    </row>
    <row r="166" spans="1:1">
      <c r="A166" s="10"/>
    </row>
    <row r="167" spans="1:1">
      <c r="A167" s="10"/>
    </row>
    <row r="168" spans="1:1">
      <c r="A168" s="10"/>
    </row>
    <row r="169" spans="1:1">
      <c r="A169" s="10"/>
    </row>
    <row r="170" spans="1:1">
      <c r="A170" s="10"/>
    </row>
    <row r="171" spans="1:1">
      <c r="A171" s="10"/>
    </row>
    <row r="172" spans="1:1">
      <c r="A172" s="10"/>
    </row>
    <row r="173" spans="1:1">
      <c r="A173" s="10"/>
    </row>
    <row r="174" spans="1:1">
      <c r="A174" s="10"/>
    </row>
    <row r="175" spans="1:1">
      <c r="A175" s="10"/>
    </row>
    <row r="176" spans="1:1">
      <c r="A176" s="10"/>
    </row>
    <row r="177" spans="1:1">
      <c r="A177" s="10"/>
    </row>
    <row r="178" spans="1:1">
      <c r="A178" s="10"/>
    </row>
    <row r="179" spans="1:1">
      <c r="A179" s="10"/>
    </row>
    <row r="180" spans="1:1">
      <c r="A180" s="10"/>
    </row>
    <row r="181" spans="1:1">
      <c r="A181" s="10"/>
    </row>
    <row r="182" spans="1:1">
      <c r="A182" s="10"/>
    </row>
    <row r="183" spans="1:1">
      <c r="A183" s="10"/>
    </row>
    <row r="184" spans="1:1">
      <c r="A184" s="10"/>
    </row>
    <row r="185" spans="1:1">
      <c r="A185" s="10"/>
    </row>
    <row r="186" spans="1:1">
      <c r="A186" s="10"/>
    </row>
    <row r="187" spans="1:1">
      <c r="A187" s="10"/>
    </row>
    <row r="188" spans="1:1">
      <c r="A188" s="10"/>
    </row>
    <row r="189" spans="1:1">
      <c r="A189" s="10"/>
    </row>
    <row r="190" spans="1:1">
      <c r="A190" s="10"/>
    </row>
    <row r="191" spans="1:1">
      <c r="A191" s="10"/>
    </row>
    <row r="192" spans="1:1">
      <c r="A192" s="10"/>
    </row>
    <row r="193" spans="1:1">
      <c r="A193" s="10"/>
    </row>
    <row r="194" spans="1:1">
      <c r="A194" s="10"/>
    </row>
    <row r="195" spans="1:1">
      <c r="A195" s="10"/>
    </row>
    <row r="196" spans="1:1">
      <c r="A196" s="10"/>
    </row>
    <row r="197" spans="1:1">
      <c r="A197" s="10"/>
    </row>
    <row r="198" spans="1:1">
      <c r="A198" s="10"/>
    </row>
    <row r="199" spans="1:1">
      <c r="A199" s="10"/>
    </row>
    <row r="200" spans="1:1">
      <c r="A200" s="10"/>
    </row>
    <row r="201" spans="1:1">
      <c r="A201" s="10"/>
    </row>
    <row r="202" spans="1:1">
      <c r="A202" s="10"/>
    </row>
    <row r="203" spans="1:1">
      <c r="A203" s="10"/>
    </row>
    <row r="204" spans="1:1">
      <c r="A204" s="10"/>
    </row>
    <row r="205" spans="1:1">
      <c r="A205" s="10"/>
    </row>
    <row r="206" spans="1:1">
      <c r="A206" s="10"/>
    </row>
    <row r="207" spans="1:1">
      <c r="A207" s="10"/>
    </row>
    <row r="208" spans="1:1">
      <c r="A208" s="10"/>
    </row>
    <row r="209" spans="1:1">
      <c r="A209" s="10"/>
    </row>
    <row r="210" spans="1:1">
      <c r="A210" s="10"/>
    </row>
    <row r="211" spans="1:1">
      <c r="A211" s="10"/>
    </row>
    <row r="212" spans="1:1">
      <c r="A212" s="10"/>
    </row>
    <row r="213" spans="1:1">
      <c r="A213" s="10"/>
    </row>
    <row r="214" spans="1:1">
      <c r="A214" s="10"/>
    </row>
    <row r="215" spans="1:1">
      <c r="A215" s="10"/>
    </row>
    <row r="216" spans="1:1">
      <c r="A216" s="10"/>
    </row>
    <row r="217" spans="1:1">
      <c r="A217" s="10"/>
    </row>
    <row r="218" spans="1:1">
      <c r="A218" s="10"/>
    </row>
    <row r="219" spans="1:1">
      <c r="A219" s="10"/>
    </row>
    <row r="220" spans="1:1">
      <c r="A220" s="10"/>
    </row>
    <row r="221" spans="1:1">
      <c r="A221" s="10"/>
    </row>
    <row r="222" spans="1:1">
      <c r="A222" s="10"/>
    </row>
    <row r="223" spans="1:1">
      <c r="A223" s="10"/>
    </row>
    <row r="224" spans="1:1">
      <c r="A224" s="10"/>
    </row>
    <row r="225" spans="1:1">
      <c r="A225" s="10"/>
    </row>
    <row r="226" spans="1:1">
      <c r="A226" s="10"/>
    </row>
    <row r="227" spans="1:1">
      <c r="A227" s="10"/>
    </row>
    <row r="228" spans="1:1">
      <c r="A228" s="10"/>
    </row>
    <row r="229" spans="1:1">
      <c r="A229" s="10"/>
    </row>
    <row r="230" spans="1:1">
      <c r="A230" s="10"/>
    </row>
    <row r="231" spans="1:1">
      <c r="A231" s="10"/>
    </row>
    <row r="232" spans="1:1">
      <c r="A232" s="10"/>
    </row>
    <row r="233" spans="1:1">
      <c r="A233" s="10"/>
    </row>
    <row r="234" spans="1:1">
      <c r="A234" s="10"/>
    </row>
    <row r="235" spans="1:1">
      <c r="A235" s="10"/>
    </row>
    <row r="236" spans="1:1">
      <c r="A236" s="10"/>
    </row>
    <row r="237" spans="1:1">
      <c r="A237" s="10"/>
    </row>
    <row r="238" spans="1:1">
      <c r="A238" s="10"/>
    </row>
    <row r="239" spans="1:1">
      <c r="A239" s="10"/>
    </row>
    <row r="240" spans="1:1">
      <c r="A240" s="10"/>
    </row>
    <row r="241" spans="1:1">
      <c r="A241" s="10"/>
    </row>
    <row r="242" spans="1:1">
      <c r="A242" s="10"/>
    </row>
    <row r="243" spans="1:1">
      <c r="A243" s="10"/>
    </row>
    <row r="244" spans="1:1">
      <c r="A244" s="10"/>
    </row>
    <row r="245" spans="1:1">
      <c r="A245" s="10"/>
    </row>
    <row r="246" spans="1:1">
      <c r="A246" s="10"/>
    </row>
    <row r="247" spans="1:1">
      <c r="A247" s="10"/>
    </row>
    <row r="248" spans="1:1">
      <c r="A248" s="10"/>
    </row>
    <row r="249" spans="1:1">
      <c r="A249" s="10"/>
    </row>
    <row r="250" spans="1:1">
      <c r="A250" s="10"/>
    </row>
    <row r="251" spans="1:1">
      <c r="A251" s="10"/>
    </row>
    <row r="252" spans="1:1">
      <c r="A252" s="10"/>
    </row>
    <row r="253" spans="1:1">
      <c r="A253" s="10"/>
    </row>
    <row r="254" spans="1:1">
      <c r="A254" s="10"/>
    </row>
    <row r="255" spans="1:1">
      <c r="A255" s="10"/>
    </row>
    <row r="256" spans="1:1">
      <c r="A256" s="10"/>
    </row>
    <row r="257" spans="1:1">
      <c r="A257" s="10"/>
    </row>
    <row r="258" spans="1:1">
      <c r="A258" s="10"/>
    </row>
    <row r="259" spans="1:1">
      <c r="A259" s="10"/>
    </row>
    <row r="260" spans="1:1">
      <c r="A260" s="10"/>
    </row>
    <row r="261" spans="1:1">
      <c r="A261" s="10"/>
    </row>
    <row r="262" spans="1:1">
      <c r="A262" s="10"/>
    </row>
    <row r="263" spans="1:1">
      <c r="A263" s="10"/>
    </row>
    <row r="264" spans="1:1">
      <c r="A264" s="10"/>
    </row>
    <row r="265" spans="1:1">
      <c r="A265" s="10"/>
    </row>
    <row r="266" spans="1:1">
      <c r="A266" s="10"/>
    </row>
    <row r="267" spans="1:1">
      <c r="A267" s="10"/>
    </row>
    <row r="268" spans="1:1">
      <c r="A268" s="10"/>
    </row>
    <row r="269" spans="1:1">
      <c r="A269" s="10"/>
    </row>
    <row r="270" spans="1:1">
      <c r="A270" s="10"/>
    </row>
    <row r="271" spans="1:1">
      <c r="A271" s="10"/>
    </row>
    <row r="272" spans="1:1">
      <c r="A272" s="10"/>
    </row>
    <row r="275" spans="1:1">
      <c r="A275" s="10"/>
    </row>
    <row r="332" spans="1:1">
      <c r="A332" s="10"/>
    </row>
    <row r="333" spans="1:1">
      <c r="A333" s="10"/>
    </row>
  </sheetData>
  <sheetProtection formatColumns="0" formatRows="0" selectLockedCells="1"/>
  <mergeCells count="116">
    <mergeCell ref="A102:B102"/>
    <mergeCell ref="A125:D125"/>
    <mergeCell ref="A107:D107"/>
    <mergeCell ref="A109:C109"/>
    <mergeCell ref="A110:C110"/>
    <mergeCell ref="A111:C111"/>
    <mergeCell ref="A108:C108"/>
    <mergeCell ref="A113:D113"/>
    <mergeCell ref="C114:D114"/>
    <mergeCell ref="C115:D115"/>
    <mergeCell ref="C117:D117"/>
    <mergeCell ref="C118:D118"/>
    <mergeCell ref="C120:D120"/>
    <mergeCell ref="C121:D121"/>
    <mergeCell ref="C122:D122"/>
    <mergeCell ref="C123:D123"/>
    <mergeCell ref="C116:D116"/>
    <mergeCell ref="C119:D119"/>
    <mergeCell ref="A77:B77"/>
    <mergeCell ref="C77:D77"/>
    <mergeCell ref="A1:F1"/>
    <mergeCell ref="A101:D101"/>
    <mergeCell ref="A100:D100"/>
    <mergeCell ref="B97:D97"/>
    <mergeCell ref="B98:D98"/>
    <mergeCell ref="A35:B35"/>
    <mergeCell ref="B93:D93"/>
    <mergeCell ref="B94:D94"/>
    <mergeCell ref="B95:D95"/>
    <mergeCell ref="B96:D96"/>
    <mergeCell ref="B90:C90"/>
    <mergeCell ref="B31:F31"/>
    <mergeCell ref="D32:F32"/>
    <mergeCell ref="A33:F33"/>
    <mergeCell ref="A34:B34"/>
    <mergeCell ref="A36:B36"/>
    <mergeCell ref="A37:B37"/>
    <mergeCell ref="B52:D52"/>
    <mergeCell ref="C34:F34"/>
    <mergeCell ref="C35:F35"/>
    <mergeCell ref="A76:B76"/>
    <mergeCell ref="A74:B74"/>
    <mergeCell ref="D67:F67"/>
    <mergeCell ref="C36:F36"/>
    <mergeCell ref="C38:F38"/>
    <mergeCell ref="A41:F41"/>
    <mergeCell ref="E42:F42"/>
    <mergeCell ref="E43:F43"/>
    <mergeCell ref="A54:F54"/>
    <mergeCell ref="C55:F55"/>
    <mergeCell ref="A75:B75"/>
    <mergeCell ref="A69:B69"/>
    <mergeCell ref="A70:B70"/>
    <mergeCell ref="A71:B71"/>
    <mergeCell ref="A72:B72"/>
    <mergeCell ref="C7:F7"/>
    <mergeCell ref="C8:F8"/>
    <mergeCell ref="C9:F9"/>
    <mergeCell ref="C10:F10"/>
    <mergeCell ref="C11:F11"/>
    <mergeCell ref="A2:F2"/>
    <mergeCell ref="A3:F3"/>
    <mergeCell ref="C4:F4"/>
    <mergeCell ref="C5:F5"/>
    <mergeCell ref="C6:F6"/>
    <mergeCell ref="C12:F12"/>
    <mergeCell ref="C13:F13"/>
    <mergeCell ref="C14:F14"/>
    <mergeCell ref="C15:F15"/>
    <mergeCell ref="C16:F16"/>
    <mergeCell ref="C19:F19"/>
    <mergeCell ref="C20:F20"/>
    <mergeCell ref="C21:F21"/>
    <mergeCell ref="C22:F22"/>
    <mergeCell ref="C25:F25"/>
    <mergeCell ref="C26:F26"/>
    <mergeCell ref="A28:F28"/>
    <mergeCell ref="D27:F27"/>
    <mergeCell ref="B29:F29"/>
    <mergeCell ref="D30:F30"/>
    <mergeCell ref="E49:F49"/>
    <mergeCell ref="E50:F50"/>
    <mergeCell ref="E51:F51"/>
    <mergeCell ref="E44:F44"/>
    <mergeCell ref="E45:F45"/>
    <mergeCell ref="E46:F46"/>
    <mergeCell ref="E47:F47"/>
    <mergeCell ref="E48:F48"/>
    <mergeCell ref="A38:B38"/>
    <mergeCell ref="A39:B39"/>
    <mergeCell ref="C37:D37"/>
    <mergeCell ref="C39:D39"/>
    <mergeCell ref="A79:F79"/>
    <mergeCell ref="D90:F91"/>
    <mergeCell ref="A92:F92"/>
    <mergeCell ref="C61:F61"/>
    <mergeCell ref="C62:F62"/>
    <mergeCell ref="C63:F63"/>
    <mergeCell ref="A65:F65"/>
    <mergeCell ref="B66:F66"/>
    <mergeCell ref="C56:F56"/>
    <mergeCell ref="C57:F57"/>
    <mergeCell ref="C58:F58"/>
    <mergeCell ref="C59:F59"/>
    <mergeCell ref="C60:F60"/>
    <mergeCell ref="A73:B73"/>
    <mergeCell ref="A68:F68"/>
    <mergeCell ref="C69:F69"/>
    <mergeCell ref="C70:F70"/>
    <mergeCell ref="C71:F71"/>
    <mergeCell ref="C72:F72"/>
    <mergeCell ref="C73:F73"/>
    <mergeCell ref="C74:F74"/>
    <mergeCell ref="A78:B78"/>
    <mergeCell ref="C76:D76"/>
    <mergeCell ref="C75:D75"/>
  </mergeCells>
  <pageMargins left="0.7" right="0.7" top="1.2" bottom="0.75" header="0.05" footer="0.3"/>
  <pageSetup scale="70" fitToHeight="0" orientation="landscape" r:id="rId1"/>
  <headerFooter alignWithMargins="0">
    <oddHeader>&amp;C&amp;G</oddHeader>
    <oddFooter>&amp;L&amp;"Arial,Regular"Attachment C1 - Cost Worksheet&amp;C&amp;"Arial,Regular"Page &amp;P of &amp;N&amp;R&amp;"Arial,Regular"Last Updated: January 5, 2022</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Vendor Hosted Cost Worksheet</vt:lpstr>
      <vt:lpstr>Subscription Cost Worksheet</vt:lpstr>
      <vt:lpstr>'Subscription Cost Worksheet'!Print_Area</vt:lpstr>
      <vt:lpstr>'Subscription Cost Worksheet'!Print_Titles</vt:lpstr>
      <vt:lpstr>'Vendor Hosted Cost Worksheet'!Print_Titles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2021-11-16T03:01:54Z</dcterms:created>
  <dcterms:modified xsi:type="dcterms:W3CDTF">2022-01-05T13:26:00Z</dcterms:modified>
  <cp:category/>
  <cp:contentStatus/>
</cp:coreProperties>
</file>