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491" windowWidth="15195" windowHeight="7935" tabRatio="863" firstSheet="3" activeTab="3"/>
  </bookViews>
  <sheets>
    <sheet name="Reframed_Progress" sheetId="1" r:id="rId1"/>
    <sheet name="Culture" sheetId="2" r:id="rId2"/>
    <sheet name="Housing" sheetId="3" r:id="rId3"/>
    <sheet name="Env, Nat Resources &amp; H20 Supply" sheetId="4" r:id="rId4"/>
    <sheet name="Health" sheetId="5" r:id="rId5"/>
    <sheet name="Safety and Security" sheetId="6" r:id="rId6"/>
    <sheet name="Education" sheetId="7" r:id="rId7"/>
    <sheet name="Economic Competitiveness" sheetId="8" r:id="rId8"/>
    <sheet name="Reinvestment" sheetId="9" r:id="rId9"/>
    <sheet name="Transportation (incl. Freight)" sheetId="10" r:id="rId10"/>
    <sheet name="Coordinated Planning &amp; Gov" sheetId="11" r:id="rId11"/>
    <sheet name="Civic Involvement" sheetId="12" r:id="rId12"/>
  </sheets>
  <definedNames>
    <definedName name="_xlnm.Print_Area" localSheetId="11">'Civic Involvement'!$A$1:$I$33</definedName>
    <definedName name="_xlnm.Print_Area" localSheetId="10">'Coordinated Planning &amp; Gov'!$A$1:$H$35</definedName>
    <definedName name="_xlnm.Print_Area" localSheetId="1">'Culture'!$A$1:$G$56</definedName>
    <definedName name="_xlnm.Print_Area" localSheetId="7">'Economic Competitiveness'!$A$1:$I$144</definedName>
    <definedName name="_xlnm.Print_Area" localSheetId="6">'Education'!$A$1:$I$62</definedName>
    <definedName name="_xlnm.Print_Area" localSheetId="3">'Env, Nat Resources &amp; H20 Supply'!$A$1:$F$109</definedName>
    <definedName name="_xlnm.Print_Area" localSheetId="4">'Health'!$A$1:$I$69</definedName>
    <definedName name="_xlnm.Print_Area" localSheetId="2">'Housing'!$A$1:$I$155</definedName>
    <definedName name="_xlnm.Print_Area" localSheetId="0">'Reframed_Progress'!$A$1:$L$143</definedName>
    <definedName name="_xlnm.Print_Area" localSheetId="8">'Reinvestment'!$A$1:$H$30</definedName>
    <definedName name="_xlnm.Print_Area" localSheetId="5">'Safety and Security'!$A$1:$I$36</definedName>
    <definedName name="_xlnm.Print_Area" localSheetId="9">'Transportation (incl. Freight)'!$A$1:$I$92</definedName>
    <definedName name="_xlnm.Print_Titles" localSheetId="11">'Civic Involvement'!$1:$1</definedName>
    <definedName name="_xlnm.Print_Titles" localSheetId="10">'Coordinated Planning &amp; Gov'!$1:$1</definedName>
    <definedName name="_xlnm.Print_Titles" localSheetId="1">'Culture'!$1:$1</definedName>
    <definedName name="_xlnm.Print_Titles" localSheetId="7">'Economic Competitiveness'!$1:$1</definedName>
    <definedName name="_xlnm.Print_Titles" localSheetId="6">'Education'!$1:$1</definedName>
    <definedName name="_xlnm.Print_Titles" localSheetId="3">'Env, Nat Resources &amp; H20 Supply'!$C:$D,'Env, Nat Resources &amp; H20 Supply'!$1:$1</definedName>
    <definedName name="_xlnm.Print_Titles" localSheetId="2">'Housing'!$1:$1</definedName>
    <definedName name="_xlnm.Print_Titles" localSheetId="5">'Safety and Security'!$1:$1</definedName>
    <definedName name="_xlnm.Print_Titles" localSheetId="9">'Transportation (incl. Freight)'!$1:$1</definedName>
  </definedNames>
  <calcPr fullCalcOnLoad="1"/>
</workbook>
</file>

<file path=xl/sharedStrings.xml><?xml version="1.0" encoding="utf-8"?>
<sst xmlns="http://schemas.openxmlformats.org/spreadsheetml/2006/main" count="7366" uniqueCount="3083">
  <si>
    <r>
      <t xml:space="preserve">Chicago Area Waterways Ambient WQ Monitoring </t>
    </r>
    <r>
      <rPr>
        <sz val="11"/>
        <color indexed="12"/>
        <rFont val="Arial"/>
        <family val="2"/>
      </rPr>
      <t>ALSO SEE - Gregg Good IEPA (217) 782-3362, Roy Smoger (IEPA - Streams), Teri Holland (IEPA - Lakes), SMC Watershed Plans, Lake County HD Lakes Assessment (LMU) - Keith Caldwell – (847) 377-2578 kcaldwell@co.lake.il.us, 303D list of impaired waters, stream classifications at IDNR, 305B List,</t>
    </r>
  </si>
  <si>
    <r>
      <t xml:space="preserve">Bathing Beaches </t>
    </r>
    <r>
      <rPr>
        <sz val="11"/>
        <color indexed="12"/>
        <rFont val="Arial"/>
        <family val="2"/>
      </rPr>
      <t>SEE ALSO Lake County only, Lake County Health Dept. Mike Adam or Mark Pfister</t>
    </r>
  </si>
  <si>
    <r>
      <t xml:space="preserve">Watersheds of the Chicago Metropolitan Area </t>
    </r>
    <r>
      <rPr>
        <sz val="11"/>
        <color indexed="12"/>
        <rFont val="Arial"/>
        <family val="2"/>
      </rPr>
      <t>ALSO SEE Lake County Stormwater Management Commission, USA Corps of Engineers, IDNR-OWR</t>
    </r>
  </si>
  <si>
    <r>
      <t xml:space="preserve">County-Level Forecasts of Water Use in Illinois </t>
    </r>
    <r>
      <rPr>
        <sz val="11"/>
        <color indexed="12"/>
        <rFont val="Arial"/>
        <family val="2"/>
      </rPr>
      <t>ALSO SEE LC Water Supply report on LC Website</t>
    </r>
  </si>
  <si>
    <r>
      <t xml:space="preserve">Census of Agriculture </t>
    </r>
    <r>
      <rPr>
        <sz val="11"/>
        <color indexed="12"/>
        <rFont val="Arial"/>
        <family val="2"/>
      </rPr>
      <t>ALSO SEE Bob McLeese, USDA NRCS Champaign (sorry no number) Steve Chard, Illinois Dept of Agriculture, 217/782-6297</t>
    </r>
  </si>
  <si>
    <t>Adult and Workforce Dev.</t>
  </si>
  <si>
    <t>Language Proficiency</t>
  </si>
  <si>
    <t>Environment</t>
  </si>
  <si>
    <t>Workforce</t>
  </si>
  <si>
    <t>Income</t>
  </si>
  <si>
    <t>Business</t>
  </si>
  <si>
    <t>Jobs</t>
  </si>
  <si>
    <t>Revenue Generation by Ind</t>
  </si>
  <si>
    <t>Workforce Development</t>
  </si>
  <si>
    <t>Skill sets</t>
  </si>
  <si>
    <t>Entreprenurialism</t>
  </si>
  <si>
    <t>Household (inc. pub assist)</t>
  </si>
  <si>
    <t>Business Friendliness</t>
  </si>
  <si>
    <t>Regulation and Taxing</t>
  </si>
  <si>
    <t>Aggricultural Land</t>
  </si>
  <si>
    <t>Property (Val, Amt, Vacant)</t>
  </si>
  <si>
    <t>Import/Export</t>
  </si>
  <si>
    <t>addressed in Education</t>
  </si>
  <si>
    <t>Development</t>
  </si>
  <si>
    <t>Infill</t>
  </si>
  <si>
    <t>Compact</t>
  </si>
  <si>
    <t>Mixed Use</t>
  </si>
  <si>
    <t>Potential</t>
  </si>
  <si>
    <t>Corridoors/Centers</t>
  </si>
  <si>
    <t>Greenfield</t>
  </si>
  <si>
    <t>Brownfields</t>
  </si>
  <si>
    <t>Preserved Land</t>
  </si>
  <si>
    <t>Electronic/Communications</t>
  </si>
  <si>
    <t>Private</t>
  </si>
  <si>
    <t>covered in housing</t>
  </si>
  <si>
    <t>addressed in other themes</t>
  </si>
  <si>
    <t>/Investment</t>
  </si>
  <si>
    <t>Performance</t>
  </si>
  <si>
    <t>Congestion</t>
  </si>
  <si>
    <t>Efficiency and Reliability</t>
  </si>
  <si>
    <t>Economic Impact</t>
  </si>
  <si>
    <t>Land Use and Connectivity</t>
  </si>
  <si>
    <t>Volume/Growth</t>
  </si>
  <si>
    <t>Transit</t>
  </si>
  <si>
    <t>Process</t>
  </si>
  <si>
    <t>Bicycle and Pedestrian</t>
  </si>
  <si>
    <t>Multi-Modal</t>
  </si>
  <si>
    <t>Automobile</t>
  </si>
  <si>
    <t>Safety/Security</t>
  </si>
  <si>
    <t>Capacity</t>
  </si>
  <si>
    <t>Delay</t>
  </si>
  <si>
    <t>Conflict</t>
  </si>
  <si>
    <t>Management</t>
  </si>
  <si>
    <t>Planning</t>
  </si>
  <si>
    <t>Integration</t>
  </si>
  <si>
    <t>Implementation</t>
  </si>
  <si>
    <t>Vertical (e.g. muni/county)</t>
  </si>
  <si>
    <t>Horizontal (e.g. muni/muni)</t>
  </si>
  <si>
    <t>Collaboration</t>
  </si>
  <si>
    <t>Currentness</t>
  </si>
  <si>
    <t>Lawsuits</t>
  </si>
  <si>
    <t>Objections</t>
  </si>
  <si>
    <t>Comprehensiveness</t>
  </si>
  <si>
    <t>Use of Tech Assistance</t>
  </si>
  <si>
    <t>Data Sharing</t>
  </si>
  <si>
    <t>Civic</t>
  </si>
  <si>
    <t>Availability of Information</t>
  </si>
  <si>
    <t>Elected Officials</t>
  </si>
  <si>
    <t>Public Meetings</t>
  </si>
  <si>
    <t>Voting and Elections</t>
  </si>
  <si>
    <t>Community</t>
  </si>
  <si>
    <t>Informal</t>
  </si>
  <si>
    <t>Organizational</t>
  </si>
  <si>
    <t>Public Facilities</t>
  </si>
  <si>
    <t>Social</t>
  </si>
  <si>
    <t>Capital</t>
  </si>
  <si>
    <t>Interaction with Neighbors</t>
  </si>
  <si>
    <t>Building</t>
  </si>
  <si>
    <t>Non-Profit</t>
  </si>
  <si>
    <t>Government</t>
  </si>
  <si>
    <t>addressed in culture</t>
  </si>
  <si>
    <t>Satisfaction</t>
  </si>
  <si>
    <t>Philanthropic Giving (HH)</t>
  </si>
  <si>
    <t>reading and math proficiencies; students per teacher; enrollment; economically disadvantaged enrollment; charter school (y/n)</t>
  </si>
  <si>
    <t xml:space="preserve">Public   </t>
  </si>
  <si>
    <t>Available for download in data table format (zip file)</t>
  </si>
  <si>
    <t xml:space="preserve">High </t>
  </si>
  <si>
    <t>US Department of Education: State Education Data Center (SEDC)</t>
  </si>
  <si>
    <t>Student Literacy Rate</t>
  </si>
  <si>
    <t>DePaul University: proprietary datasets</t>
  </si>
  <si>
    <t>DePaul University: School for New Learning</t>
  </si>
  <si>
    <t>Means of Acquisition</t>
  </si>
  <si>
    <t>Trucking</t>
  </si>
  <si>
    <t>Volume (value) and Counts</t>
  </si>
  <si>
    <t>Transearch</t>
  </si>
  <si>
    <t>Global Insight</t>
  </si>
  <si>
    <t>5-Digit Zip, Major Routes?</t>
  </si>
  <si>
    <t>1970-2007</t>
  </si>
  <si>
    <t>Quantitative (and Qualitative)</t>
  </si>
  <si>
    <t>?Tons, Value, Truck Counts?, (types of moves and types of trucks)</t>
  </si>
  <si>
    <t>40,000-55,000</t>
  </si>
  <si>
    <t>purchase from Global Insight</t>
  </si>
  <si>
    <t>1-2 months</t>
  </si>
  <si>
    <t>Some?</t>
  </si>
  <si>
    <t>Well respected source for freight data, though reliabilty unkown</t>
  </si>
  <si>
    <t>Data set covers numerous indicators</t>
  </si>
  <si>
    <t>Freight Analysis Framework</t>
  </si>
  <si>
    <t>FHWA</t>
  </si>
  <si>
    <t>County, Corridor</t>
  </si>
  <si>
    <t>1998, 2002 Base Years (models to 2035)</t>
  </si>
  <si>
    <t>Tons (county), Truck Counts (corridor)</t>
  </si>
  <si>
    <t>Dowload from FHWA website</t>
  </si>
  <si>
    <t>Questionable for regional planning purposes</t>
  </si>
  <si>
    <t>Commodity Flow Survey (volume only)</t>
  </si>
  <si>
    <t>BTS</t>
  </si>
  <si>
    <t>1993-2002 (2007 base year available soon)</t>
  </si>
  <si>
    <t>5 years</t>
  </si>
  <si>
    <t>Tons</t>
  </si>
  <si>
    <t>Order CD-ROM from BTS website or download tables in American Factfinder</t>
  </si>
  <si>
    <t>AADTT (counts only)</t>
  </si>
  <si>
    <t>IDOT</t>
  </si>
  <si>
    <t>Road Segment</t>
  </si>
  <si>
    <t>?</t>
  </si>
  <si>
    <t>Truck Counts</t>
  </si>
  <si>
    <t>Rail</t>
  </si>
  <si>
    <t>Carload Waybill Sample (Confidential)***</t>
  </si>
  <si>
    <t>STB with permission from IDOT</t>
  </si>
  <si>
    <t>County within BEA analysis area</t>
  </si>
  <si>
    <t>Quantitative and Qualitative</t>
  </si>
  <si>
    <t>Tons, Carloads, types of moves</t>
  </si>
  <si>
    <t>Free with confidentiality agreement</t>
  </si>
  <si>
    <t>Aggreement with IDOT</t>
  </si>
  <si>
    <t>Larger sample than public use data set</t>
  </si>
  <si>
    <t>***This data along with further proprietary information from railroads comes as part of Global Insight Data following agreement with IDOT</t>
  </si>
  <si>
    <t>Carload Waybill Sample (Public Use)</t>
  </si>
  <si>
    <t>STB</t>
  </si>
  <si>
    <t>Quantiative and Qualitative</t>
  </si>
  <si>
    <t>Download from STB website</t>
  </si>
  <si>
    <t>Small sample</t>
  </si>
  <si>
    <t>CTCO</t>
  </si>
  <si>
    <t>Volume</t>
  </si>
  <si>
    <t>Chicago Department of Aviation (mail and Cargo statistics)</t>
  </si>
  <si>
    <t>Chicago Department of Aviation</t>
  </si>
  <si>
    <t>Regional</t>
  </si>
  <si>
    <t>O'Hare, Midway</t>
  </si>
  <si>
    <t>2000?-present</t>
  </si>
  <si>
    <t>Tons, Counts</t>
  </si>
  <si>
    <t xml:space="preserve">Public </t>
  </si>
  <si>
    <t>available at flychicago.com</t>
  </si>
  <si>
    <t>FAA (total cargo)</t>
  </si>
  <si>
    <t>FAA</t>
  </si>
  <si>
    <t>O'hare, Rockford, Peoria</t>
  </si>
  <si>
    <t>available at FAA website</t>
  </si>
  <si>
    <t>Transearch ??</t>
  </si>
  <si>
    <t>Army Corps of Engineers</t>
  </si>
  <si>
    <t>O-D pairs??</t>
  </si>
  <si>
    <t>O-D pairs???</t>
  </si>
  <si>
    <t>Lift Counts</t>
  </si>
  <si>
    <t>Annual Lifts per yard</t>
  </si>
  <si>
    <t>Individual Yards</t>
  </si>
  <si>
    <t>Speeds</t>
  </si>
  <si>
    <t>Average Train Speeds</t>
  </si>
  <si>
    <t>AAR</t>
  </si>
  <si>
    <t>Average Highway Speeds</t>
  </si>
  <si>
    <t xml:space="preserve">IDOT </t>
  </si>
  <si>
    <t xml:space="preserve">Travel Time/Delay </t>
  </si>
  <si>
    <t>Recurring</t>
  </si>
  <si>
    <t>IDOT (Gateway)</t>
  </si>
  <si>
    <t>non-recurring (variability)</t>
  </si>
  <si>
    <t>Fuel Consumption Costs</t>
  </si>
  <si>
    <t>Truck</t>
  </si>
  <si>
    <t>Freight Employment in Region</t>
  </si>
  <si>
    <t>Direct Employment</t>
  </si>
  <si>
    <t>Rail Retirement Board</t>
  </si>
  <si>
    <t>ESRI Business Anlayst</t>
  </si>
  <si>
    <t>Freight reliant sectors</t>
  </si>
  <si>
    <t>Tertiatiary Employment</t>
  </si>
  <si>
    <t>Industry Revenue</t>
  </si>
  <si>
    <t>I-55 Submarket</t>
  </si>
  <si>
    <t>I-80 Submarket</t>
  </si>
  <si>
    <t>O'hare Submarket</t>
  </si>
  <si>
    <t>…? Submarket</t>
  </si>
  <si>
    <t>Tax Revenue Generated</t>
  </si>
  <si>
    <t>Freight Related Accidents</t>
  </si>
  <si>
    <t>AAR?</t>
  </si>
  <si>
    <t>IDOT?</t>
  </si>
  <si>
    <t>At Grade Rail Crossings</t>
  </si>
  <si>
    <t>PM levels</t>
  </si>
  <si>
    <t>Ililnois EPA</t>
  </si>
  <si>
    <t>Nox levels</t>
  </si>
  <si>
    <t>Illinois EPA</t>
  </si>
  <si>
    <t>Number of Ozone Days</t>
  </si>
  <si>
    <t>IM Yards and Warehouse Connectivity to transpotation system</t>
  </si>
  <si>
    <t>Location Distribution of Freight Reliant Businesses</t>
  </si>
  <si>
    <t>Number of Facilities</t>
  </si>
  <si>
    <t>ESRI Business Analyst</t>
  </si>
  <si>
    <t>CoStar</t>
  </si>
  <si>
    <t>Acerage</t>
  </si>
  <si>
    <t>CMAP</t>
  </si>
  <si>
    <t xml:space="preserve">Frieght Land Use Projections </t>
  </si>
  <si>
    <t>Conflicts With Other Uses</t>
  </si>
  <si>
    <t>Number of Fire/Burn Deaths and Rates per 100,000</t>
  </si>
  <si>
    <t>Center for Disease Control (CDC), National Center for Injury Prevention and Control (NCIPC)</t>
  </si>
  <si>
    <t>Available for download at the NCICP</t>
  </si>
  <si>
    <t>Deinstitutionalized mentally ill</t>
  </si>
  <si>
    <t>as above</t>
  </si>
  <si>
    <t>hospitalizations</t>
  </si>
  <si>
    <t xml:space="preserve"> National Highway Traffic Safety Administration, Annual State Traffic Safety Information Dataset </t>
  </si>
  <si>
    <t>2002-2006+</t>
  </si>
  <si>
    <t>1990 - 2005+</t>
  </si>
  <si>
    <t>Many other types of fatality indicators available on National Highway Traffic Safety Administration website</t>
  </si>
  <si>
    <t>Percent of total population Publicly Insured</t>
  </si>
  <si>
    <t>Counties in which participating municipalities are located. Could run crosstabs based on any demographic info of participating municipalities.</t>
  </si>
  <si>
    <t xml:space="preserve">free </t>
  </si>
  <si>
    <t>web-scraping</t>
  </si>
  <si>
    <t>immediate upon receipt of payment</t>
  </si>
  <si>
    <t>1990-2008</t>
  </si>
  <si>
    <t>rates</t>
  </si>
  <si>
    <t>States</t>
  </si>
  <si>
    <t>Based on ranking of states in 16 different tax categories</t>
  </si>
  <si>
    <t>Rank, Score</t>
  </si>
  <si>
    <t>Data Sources: CCH Incorporated, 2008 State Tax Handbook, the Federation of Tax Administrators
(www.taxadmin.org), and "state specific sources".</t>
  </si>
  <si>
    <t>2003-2008</t>
  </si>
  <si>
    <t>Based on 5 separate indices of tax containing 113 variables</t>
  </si>
  <si>
    <t>Rank</t>
  </si>
  <si>
    <t>Public Housing Units</t>
  </si>
  <si>
    <t>Wait time for Subsidized Units</t>
  </si>
  <si>
    <t>Capital availability (human and financing)</t>
  </si>
  <si>
    <t>Utilization of LIHTCs vs. their capacity to be effective (is the credit large enough to incent affordable housing development)</t>
  </si>
  <si>
    <t>Homelessness</t>
  </si>
  <si>
    <t>Availability of Shelter (space/beds)</t>
  </si>
  <si>
    <t>Tenure</t>
  </si>
  <si>
    <t>Homeownership</t>
  </si>
  <si>
    <t>Equity</t>
  </si>
  <si>
    <t>Dist of Affordable Housing by Geography</t>
  </si>
  <si>
    <t>Proximity to Jobs</t>
  </si>
  <si>
    <t>Sustainability</t>
  </si>
  <si>
    <t>Number of Green Units</t>
  </si>
  <si>
    <t>Workforce Housing</t>
  </si>
  <si>
    <t>Set Aside (IZ)</t>
  </si>
  <si>
    <t>Predictors of foreclosure</t>
  </si>
  <si>
    <t>School funding</t>
  </si>
  <si>
    <t>School crowding</t>
  </si>
  <si>
    <t>School funding bonus (IL) statewide</t>
  </si>
  <si>
    <t>Utilization of suburbs, etc.</t>
  </si>
  <si>
    <t>% participation in Councils of Government (COGs, i.e. MMC)</t>
  </si>
  <si>
    <t>Community participation in planning (NPO or GOV)</t>
  </si>
  <si>
    <t>Municipal cooperation with county government planning</t>
  </si>
  <si>
    <t>Consistency between local plans (county, municipal, watershed, fpa, etc.)</t>
  </si>
  <si>
    <t>Intergovernmental law suits over land</t>
  </si>
  <si>
    <t>Degree to which local plans advance existing regional goals</t>
  </si>
  <si>
    <t>Time indicator of decision making body (how quickly do applications, permits, ordinances turn around)</t>
  </si>
  <si>
    <t>Objections by local governments to county decisions</t>
  </si>
  <si>
    <t>Consistency of municipal zoning code with comprehensive plan</t>
  </si>
  <si>
    <t>Use of CMAP technical assistance (other NPOs as well, MPC, etc.)</t>
  </si>
  <si>
    <t>Quality of infrastructure for coordinated planning and government (COG, CMAP)</t>
  </si>
  <si>
    <t>State coordination with plans</t>
  </si>
  <si>
    <t>Date, quality of most recent population estimate</t>
  </si>
  <si>
    <t>Trail agreements</t>
  </si>
  <si>
    <t>Legislative initiatives (cable franchise)</t>
  </si>
  <si>
    <t>Quality (resale value) of structures</t>
  </si>
  <si>
    <t>Value of total investments in vacant/underutilized/previously used land</t>
  </si>
  <si>
    <t>Vacant land used for community amenities</t>
  </si>
  <si>
    <t>Infrastructure quality, age (ratio of green:grey infrastructure)</t>
  </si>
  <si>
    <t>Professional/college sports</t>
  </si>
  <si>
    <t>Theatre</t>
  </si>
  <si>
    <t>Visual Arts</t>
  </si>
  <si>
    <t>Film</t>
  </si>
  <si>
    <t>Zoo &amp; museums</t>
  </si>
  <si>
    <t>Music/dance</t>
  </si>
  <si>
    <t>Restaurants/bars</t>
  </si>
  <si>
    <t>Gardens</t>
  </si>
  <si>
    <t>Use of natural environment  (beach, forest preserve)</t>
  </si>
  <si>
    <t>Libraries, bookstores</t>
  </si>
  <si>
    <t>Time with friends</t>
  </si>
  <si>
    <t>Survey measures of satisfaction</t>
  </si>
  <si>
    <t>Subjective Wellbeing</t>
  </si>
  <si>
    <t>Audience/Attendance</t>
  </si>
  <si>
    <t>Sports/Active Recreation</t>
  </si>
  <si>
    <t>Participation</t>
  </si>
  <si>
    <t>Craft/Arts/Visual Arts</t>
  </si>
  <si>
    <t>Parks/Playgrounds</t>
  </si>
  <si>
    <t>Architecturally Significant Structures (uniqueness, etc.)</t>
  </si>
  <si>
    <t>Arts, Cultural Organizations, Venues</t>
  </si>
  <si>
    <t>Access to Healthcare</t>
  </si>
  <si>
    <t xml:space="preserve">Natural disaster early warning systems </t>
  </si>
  <si>
    <t>Building evacuation Plans</t>
  </si>
  <si>
    <t>Municipal evacuation plans/capacity</t>
  </si>
  <si>
    <t>Availability of venture capital</t>
  </si>
  <si>
    <t>Investment in R&amp;D</t>
  </si>
  <si>
    <t>State Expenditures</t>
  </si>
  <si>
    <t>Placements resulting from programs</t>
  </si>
  <si>
    <t>Social Enterprise</t>
  </si>
  <si>
    <t>Tax Rate</t>
  </si>
  <si>
    <t>Cost of Doing Business (business friendliness - perhaps days of delay before a business can open)</t>
  </si>
  <si>
    <t>Parade Permits (by type: i.e. protest vs. memorial day)</t>
  </si>
  <si>
    <t>Ratio of investment in infill to investment in greenfield development</t>
  </si>
  <si>
    <t>Investment in housing</t>
  </si>
  <si>
    <t>Public investment in capital infrastructure</t>
  </si>
  <si>
    <t>Public investment in transit/transportation</t>
  </si>
  <si>
    <t>Tax delinquencies</t>
  </si>
  <si>
    <t>Joint purchase agreements</t>
  </si>
  <si>
    <t>% of high school age (16-20 yrs old?) students in school, training or work</t>
  </si>
  <si>
    <t>Education attainment of the current and future workforce</t>
  </si>
  <si>
    <t>Number of post secondary degrees awarded and % of the working age population</t>
  </si>
  <si>
    <t>Some measure of occupational,  licenses and certificates awarded that don’t require a BA</t>
  </si>
  <si>
    <t>Number of college graduates with degrees in science and math and population and % of the working age population</t>
  </si>
  <si>
    <t>Job vacancy rates by occupation and sector (hardest to fill)</t>
  </si>
  <si>
    <t>Full/Part-time employment</t>
  </si>
  <si>
    <t>Self employed population and wages</t>
  </si>
  <si>
    <t>Number and % of people who complete publicly supported workforce development and employment services.</t>
  </si>
  <si>
    <t>Percent of people who improve their employment after participating in publicly supported workforce development and employment services.</t>
  </si>
  <si>
    <t>Access of disadvantaged students to financial aid for post secondary education</t>
  </si>
  <si>
    <t>School business partnerships</t>
  </si>
  <si>
    <t>Immediate download in usable format</t>
  </si>
  <si>
    <t>hig level of data quality, but reflects smaller sample size than decennial census data</t>
  </si>
  <si>
    <t>Desirable data set because it provides the most recent data at the national level; hower, the geographic scale may not be granular enough depending on CMAP's intented use of data. Many municipalities within the region are not included in ACS.</t>
  </si>
  <si>
    <t>U.S. Census Bureau, Decennial Census, 1990 and 2000</t>
  </si>
  <si>
    <t>1990, 2000 +</t>
  </si>
  <si>
    <t>every ten years</t>
  </si>
  <si>
    <t>quantititative</t>
  </si>
  <si>
    <t>Available for download in zipped, pipe-deliminated format</t>
  </si>
  <si>
    <t>high level of quality and reliability</t>
  </si>
  <si>
    <t>dollars (($)</t>
  </si>
  <si>
    <t>high level of data quality, but reflects smaller sample size than decennial census data</t>
  </si>
  <si>
    <t>both (see cross-cutting variables)</t>
  </si>
  <si>
    <t>see crossing-cutting variables</t>
  </si>
  <si>
    <t>Survey of Construction (SOC) Micodata Files</t>
  </si>
  <si>
    <t>Census Division</t>
  </si>
  <si>
    <t>1999-2006+</t>
  </si>
  <si>
    <t>inside vs. outside metropolitan area; number of units; built for own vs. rent;  month permit issued; state date; completion date;construction method; sq. footage; # bdr; sales prices; type of financing</t>
  </si>
  <si>
    <t>various (see cross-cutting variables)</t>
  </si>
  <si>
    <t xml:space="preserve">$50 for 1-year of all microdata </t>
  </si>
  <si>
    <t>Median inspection score assigned by HUD for multi-family housing</t>
  </si>
  <si>
    <t>Physical Inspection Score Report for HUD Multi-family Housings Developments</t>
  </si>
  <si>
    <t>US Department of Housing and Urban Development, Office of Housing, Office of Multifamily Housing Programs</t>
  </si>
  <si>
    <t>municipality</t>
  </si>
  <si>
    <t>2006-+?</t>
  </si>
  <si>
    <t>??</t>
  </si>
  <si>
    <t>inspection release date</t>
  </si>
  <si>
    <t>Total Agricultural Sales</t>
  </si>
  <si>
    <t>US Department of Agriculture (USDA), National Agricultural Statistics Service (NASS)</t>
  </si>
  <si>
    <t>State, County, ZCTA, Congressional district</t>
  </si>
  <si>
    <t>1992, 1997, 2002 +</t>
  </si>
  <si>
    <t>every 5 years</t>
  </si>
  <si>
    <t>info available City wide; MCIC may be able to make smaller geographic units available</t>
  </si>
  <si>
    <t>industrial infrastructure   investment</t>
  </si>
  <si>
    <t>Maintaining and improving the streets that serve manufacturing companies</t>
  </si>
  <si>
    <t>neighborhood infrastructure investment</t>
  </si>
  <si>
    <t>sidewalks, alleys, lighting, residential street resurfacing, new streets</t>
  </si>
  <si>
    <t>Agregate Report, Disclosure Report</t>
  </si>
  <si>
    <t>FFIEC-CRA</t>
  </si>
  <si>
    <t>counties, states, MSA</t>
  </si>
  <si>
    <t>1 year</t>
  </si>
  <si>
    <t>quantitative - Reports from lending institution</t>
  </si>
  <si>
    <t>loans</t>
  </si>
  <si>
    <t>Cost of Building Permits</t>
  </si>
  <si>
    <t>Costs (including regulatory) around green development</t>
  </si>
  <si>
    <t>Non-housing costs associated with housing (construction, long term)</t>
  </si>
  <si>
    <t>Ratio of local median housing cost to regional median</t>
  </si>
  <si>
    <t>Impact fees</t>
  </si>
  <si>
    <t>Underlying zoning/infrastructure permitted (lot sizes, etc.)</t>
  </si>
  <si>
    <t>Supply</t>
  </si>
  <si>
    <t>New Construction</t>
  </si>
  <si>
    <t>Need for Rehabilitation</t>
  </si>
  <si>
    <t>Rehabilitated Affordable Units</t>
  </si>
  <si>
    <t>Rental Units</t>
  </si>
  <si>
    <t>Diversity of housing mix/type</t>
  </si>
  <si>
    <t>Supply and demand of housing by price point, tenure, etc.</t>
  </si>
  <si>
    <t>Deterioration as a result of economic pressures</t>
  </si>
  <si>
    <t>Proximity to transit (and other infrastructure)</t>
  </si>
  <si>
    <t>NPO/private rehabilitation capacity in dollars</t>
  </si>
  <si>
    <t>Demand</t>
  </si>
  <si>
    <t>Occupancy Rate</t>
  </si>
  <si>
    <t>Stability</t>
  </si>
  <si>
    <t>Financing</t>
  </si>
  <si>
    <t>Evictions</t>
  </si>
  <si>
    <t>Foreclosures</t>
  </si>
  <si>
    <t>Mortgage status, age of householder, income</t>
  </si>
  <si>
    <t>Public</t>
  </si>
  <si>
    <t>Free</t>
  </si>
  <si>
    <t>Download</t>
  </si>
  <si>
    <t>Minimal</t>
  </si>
  <si>
    <t>High</t>
  </si>
  <si>
    <t>Number of units built in past five years</t>
  </si>
  <si>
    <t>count</t>
  </si>
  <si>
    <t>Tenure, Units in structure</t>
  </si>
  <si>
    <t>Dollars</t>
  </si>
  <si>
    <t>Median sale price</t>
  </si>
  <si>
    <t>Total acreage covered by Land Use Opinion requests for conversion to non-agricultural use</t>
  </si>
  <si>
    <t>Custom data request</t>
  </si>
  <si>
    <t>Soil and Water Conservation Districts: Kane-DuPage, Kendall, Lake, North Cook Co, South Cook-Will, McHenry</t>
  </si>
  <si>
    <t>Counties</t>
  </si>
  <si>
    <t>Property location</t>
  </si>
  <si>
    <t>Acres</t>
  </si>
  <si>
    <t>FOIA</t>
  </si>
  <si>
    <t>Significant</t>
  </si>
  <si>
    <t>Unknown</t>
  </si>
  <si>
    <t>Change in cropland coverage (acres)</t>
  </si>
  <si>
    <t>Index Crime Rates</t>
  </si>
  <si>
    <t>Arrests for population under 17 per 1,000 persons age 17 or under     OR  Rates of Juveniles (age 10 - 16) placed in Detention per 100,000 minors   OR Petitions of Deliquency per 100,000</t>
  </si>
  <si>
    <t>Local courts, or Illinois Criminal Justice Information Authority</t>
  </si>
  <si>
    <t>Nusiance crimes</t>
  </si>
  <si>
    <t>Public drinking per 10,000 persons 21yrs +</t>
  </si>
  <si>
    <t>Citizen ICAM (reports all arrests, not just index crimes) is a good example</t>
  </si>
  <si>
    <t>Municipal Police Departments; Organizations tracking crime or nusiance activities who compile this information (everyblock.org, for example)</t>
  </si>
  <si>
    <t>Known data is available for City of Chicago, other cities may be available</t>
  </si>
  <si>
    <t>Municipalities, Counties</t>
  </si>
  <si>
    <t>Per incident</t>
  </si>
  <si>
    <t>Free, if available</t>
  </si>
  <si>
    <t>Difficult to obtain; contact with each local department , or web-scraping</t>
  </si>
  <si>
    <t>Activity or arrests related to on-going investigations (esp. regarding gangs or organized crime) may complicate data acquistion</t>
  </si>
  <si>
    <t>Depends on data source.</t>
  </si>
  <si>
    <t>Highly desirable, though difficult data set to create</t>
  </si>
  <si>
    <t>Prostitution per 10,000 persons</t>
  </si>
  <si>
    <t>Vandalism/graffiti per 10,000 persons</t>
  </si>
  <si>
    <t>Removal of abandoned vehicles per 10,000 persons</t>
  </si>
  <si>
    <t>Perceived crime/environment</t>
  </si>
  <si>
    <t>Number of Community Warnings Issued</t>
  </si>
  <si>
    <t>Record of warnings issued - crime type and area</t>
  </si>
  <si>
    <t>Municipal Police Departments; Local News publications; Neighborhood Watch</t>
  </si>
  <si>
    <t>Local/Community-based</t>
  </si>
  <si>
    <t>Reported crimes against children per 10,000 minors</t>
  </si>
  <si>
    <t>Victimization</t>
  </si>
  <si>
    <t>Count of admissions to incarceration per 100,000</t>
  </si>
  <si>
    <t>Illinois Department of Corrections, County courts/jails</t>
  </si>
  <si>
    <t>Number of prisoners incarcerated per 100,000</t>
  </si>
  <si>
    <t>Illinois Department of Corrections</t>
  </si>
  <si>
    <t>Total number of currently or formerly incarcerated individuals per 100,000</t>
  </si>
  <si>
    <t>Number of photo enforcement cameras per acre</t>
  </si>
  <si>
    <t>Waste landfilled versus amount recycled (and per capita)</t>
  </si>
  <si>
    <t>Blue bag results</t>
  </si>
  <si>
    <t>Copy from web-based charts. http://www.chicagorecycling.org/index.php?option=com_content&amp;task=view&amp;id=97&amp;Itemid=122</t>
  </si>
  <si>
    <t>Biosolids Metals Exceedances</t>
  </si>
  <si>
    <t>Biosolids Data and Reports</t>
  </si>
  <si>
    <t>Bird Counts</t>
  </si>
  <si>
    <t>BCN Census</t>
  </si>
  <si>
    <t>scan? Web scraping?</t>
  </si>
  <si>
    <t>TRI (Toxic Release Inventory) Explorer</t>
  </si>
  <si>
    <t>download http://www.epa.gov/triexplorer/</t>
  </si>
  <si>
    <t>P</t>
  </si>
  <si>
    <t>Foreclosure</t>
  </si>
  <si>
    <t>A model housing development would need to be created using RS Means online application, and applied to various geograhies in Illinois. Detail about the Locational Factor from RS Means, " Location Factors are an extremely useful tool to use when you want to compare costs from city to city and region to region. A Location Factor is a collection of multipliers that are applied to the US national average cost of the same item. 
This software contains Location Factors for over 900 three-digit zip code locations in the United States and more than 70 areas in Canada. 
To create a reliable index, RSMeans researched the building type most often constructed in the United States and Canada. Because it was concluded that no one type of building completely represented the building construction industry, nine different types of buildings were combined to create a composite model. The exact material, labor and equipment quantities are based on detailed analysis of these nine building types, then each quantity is weighted in proportion to expected usage. These various material items, labor hours, and equipment rental rates are thus combined to form a composite building representing as closely as possible the actual usage of materials, labor and equipment used in the North American Building Construction Industry."</t>
  </si>
  <si>
    <t>Stewardship/Watershed Planing</t>
  </si>
  <si>
    <t>Demand/Supply</t>
  </si>
  <si>
    <t>Stewardship/Preservation</t>
  </si>
  <si>
    <t>Energy</t>
  </si>
  <si>
    <t>Consumption by Source</t>
  </si>
  <si>
    <t>Consumption by Use</t>
  </si>
  <si>
    <t>Holistic</t>
  </si>
  <si>
    <t>Habitat Connectivity</t>
  </si>
  <si>
    <t>Footprint (Sustainability)</t>
  </si>
  <si>
    <t>Climate Change</t>
  </si>
  <si>
    <t>Importance/Concern</t>
  </si>
  <si>
    <t>Health</t>
  </si>
  <si>
    <t>Safety and Security</t>
  </si>
  <si>
    <t>#</t>
  </si>
  <si>
    <t>ENR and H2O Supply</t>
  </si>
  <si>
    <t>Education</t>
  </si>
  <si>
    <t>Economic Competitiveness</t>
  </si>
  <si>
    <t>Reinvestment</t>
  </si>
  <si>
    <t>Transportation</t>
  </si>
  <si>
    <t>Coordinated Planning and Government</t>
  </si>
  <si>
    <t>Sports</t>
  </si>
  <si>
    <t>Audience</t>
  </si>
  <si>
    <t>Leisure/Entertainment</t>
  </si>
  <si>
    <t>Informal Arts</t>
  </si>
  <si>
    <t>Outdoor Recreation</t>
  </si>
  <si>
    <t>F</t>
  </si>
  <si>
    <t>Art</t>
  </si>
  <si>
    <t>**** Federal Range Ratio ?</t>
  </si>
  <si>
    <t>Productivity</t>
  </si>
  <si>
    <t>(Inputs)</t>
  </si>
  <si>
    <t>(Outputs)</t>
  </si>
  <si>
    <t>Social Wellbeing</t>
  </si>
  <si>
    <t>Citizenship</t>
  </si>
  <si>
    <t>Private (incl Corporate)</t>
  </si>
  <si>
    <t>Campaign Contributions</t>
  </si>
  <si>
    <t>Civic Involvement*</t>
  </si>
  <si>
    <t>*Take a look at the Saguaro studies (Putnam) http://www.hks.harvard.edu/saguaro/2006sccs.htm</t>
  </si>
  <si>
    <t>Solid Waste/Recycling</t>
  </si>
  <si>
    <t>Recycling programs (public, private)</t>
  </si>
  <si>
    <t xml:space="preserve">Businesses cooperatives for recycling and waste disposal </t>
  </si>
  <si>
    <t xml:space="preserve">Recovery rate of recycled materials </t>
  </si>
  <si>
    <t>Open Space</t>
  </si>
  <si>
    <t xml:space="preserve">Land Trust – Acreage </t>
  </si>
  <si>
    <t>Acres parks and protected land (perhaps per capita )</t>
  </si>
  <si>
    <t>Recreational trail miles</t>
  </si>
  <si>
    <t>Farmland (and as % of Open Space)</t>
  </si>
  <si>
    <t>Value of Protected Lands</t>
  </si>
  <si>
    <t>Brownfield Sites</t>
  </si>
  <si>
    <t>Biodiversity</t>
  </si>
  <si>
    <t xml:space="preserve">Endangered/rare Species </t>
  </si>
  <si>
    <t>Regionally appropriate vegetation</t>
  </si>
  <si>
    <t>Habitat Patch Size/Connectivity</t>
  </si>
  <si>
    <t>Presence of Invasive Species</t>
  </si>
  <si>
    <t>Recreation</t>
  </si>
  <si>
    <t xml:space="preserve">Park Use </t>
  </si>
  <si>
    <t>Waterway Use (access points?)</t>
  </si>
  <si>
    <t>Pollution</t>
  </si>
  <si>
    <t xml:space="preserve">Illegal Dumping  </t>
  </si>
  <si>
    <t>Neighborhood Toxic Volumes</t>
  </si>
  <si>
    <t>Toxic Release</t>
  </si>
  <si>
    <t xml:space="preserve">Hazardous waste sites cleaned or being cleaned </t>
  </si>
  <si>
    <t xml:space="preserve">Lead Poisoning  </t>
  </si>
  <si>
    <t>Gasoline consumption per capita versus state average (Does the community consume a disproportionate amount of gasoline)</t>
  </si>
  <si>
    <t>Energy use per capita (and by residential, industrial, commercial)</t>
  </si>
  <si>
    <t xml:space="preserve">Energy expenditure as % of gross community product </t>
  </si>
  <si>
    <t>Home heating fuel source (What are the major types of fuel sources and are they sustainable)</t>
  </si>
  <si>
    <t>Natural gas vs. Coal use per person per year (energy)</t>
  </si>
  <si>
    <t>Wetlands Reserve Program</t>
  </si>
  <si>
    <t>Conservation Service www.nrcs.usda.gov</t>
  </si>
  <si>
    <t>web scraping? http://www.nrcs.usda.gov/programs/wrp/</t>
  </si>
  <si>
    <t>High. Data tracks funding to landowners to restore wetland functions and values.</t>
  </si>
  <si>
    <t>Net Volume of Live Trees on timberland by county</t>
  </si>
  <si>
    <t>USDA Forest Service http://www.nrs.fs.fed.us/fia/</t>
  </si>
  <si>
    <t>Download http://199.128.173.26/fido/mastf/customrpt.html Build custom table and download</t>
  </si>
  <si>
    <t>Probably somewhat subjective</t>
  </si>
  <si>
    <t>Forest Preserves and Conservation Districts in NE</t>
  </si>
  <si>
    <t>Openlands www.openlands.org</t>
  </si>
  <si>
    <t>web scraping? http://www.openlands.org/reports/OLP_FPD_Study.pdf</t>
  </si>
  <si>
    <t>high - data sources - counties and Census Bureau</t>
  </si>
  <si>
    <t>Environmental Quality Incentives Program</t>
  </si>
  <si>
    <t>USDA Natural Resources Conservation Service www.nrcs.usda.gov</t>
  </si>
  <si>
    <t>web scraping? http://www.nrcs.usda.gov/programs/eqip/</t>
  </si>
  <si>
    <t>High. Data tracks EQ conservation grants to farmers.</t>
  </si>
  <si>
    <t>Farm and Ranch Lands Protection Program</t>
  </si>
  <si>
    <t>web scraping? http://www.nrcs.usda.gov/programs/frpp/</t>
  </si>
  <si>
    <t>High. Data tracks grants to farmers to keep land in agricultural usage.</t>
  </si>
  <si>
    <t>Grassland Reserve Program</t>
  </si>
  <si>
    <t>web scraping? http://www.nrcs.usda.gov/programs/grp/</t>
  </si>
  <si>
    <t>High. Data tracks funding to landowners to convert marginal, flooded fields to wetlands.</t>
  </si>
  <si>
    <t>Conservation Security Program</t>
  </si>
  <si>
    <t>web scraping? http://www.nrcs.usda.gov/programs/csp/</t>
  </si>
  <si>
    <t>High. Tracks funding to promote conservation of soil, water, air, energy, plant and animal life on working and tribal lands.</t>
  </si>
  <si>
    <t>Wildlife Habitat Incentives Program</t>
  </si>
  <si>
    <t>web scraping? http://www.nrcs.usda.gov/programs/whip/</t>
  </si>
  <si>
    <t>High. Tracks funding to landowners of creation of high quality habitats.</t>
  </si>
  <si>
    <t>Local Watershed Groups</t>
  </si>
  <si>
    <t>Illinois Watershed Management Clearinghouse http://www.watershed.uiuc.edu/index.cfm</t>
  </si>
  <si>
    <t>Links to groups on: http://www.watershed.uiuc.edu/getting_involved/group_search.cfm</t>
  </si>
  <si>
    <t>hourly</t>
  </si>
  <si>
    <t>(Net) Greenhouse Gas Emissions</t>
  </si>
  <si>
    <t xml:space="preserve">Acres of elevated surface temperature </t>
  </si>
  <si>
    <t>% Residents within walking distance to a park</t>
  </si>
  <si>
    <t>% of land covered by a tree canopy</t>
  </si>
  <si>
    <t>Sq Ft. of Green Roofs</t>
  </si>
  <si>
    <t>% of land covered by effective impervious surface</t>
  </si>
  <si>
    <t>Tree Population in Forestland</t>
  </si>
  <si>
    <t>NIPC/CMAP</t>
  </si>
  <si>
    <t>Metro area</t>
  </si>
  <si>
    <t>landuse areas</t>
  </si>
  <si>
    <t>1990, 2001, projected 2008?</t>
  </si>
  <si>
    <t>sporadic</t>
  </si>
  <si>
    <t>Substantial geographic processing may be necessary</t>
  </si>
  <si>
    <t>Common Land Unit</t>
  </si>
  <si>
    <t>USDA FSA</t>
  </si>
  <si>
    <t>boundaries of farmland</t>
  </si>
  <si>
    <t>as needed</t>
  </si>
  <si>
    <t>acres</t>
  </si>
  <si>
    <t>download</t>
  </si>
  <si>
    <t>shapefiles with acreage; no other information</t>
  </si>
  <si>
    <t>units built  in past 5  years by land use (coding into infill vs. sprawl)</t>
  </si>
  <si>
    <t>2001 NIPC/CMAP landuse file, Census 2000 or ACS 5-year estimates</t>
  </si>
  <si>
    <t>Acres of brownfield in tract/community</t>
  </si>
  <si>
    <t>Searchable databse of brownfield properties</t>
  </si>
  <si>
    <t>Chicago Department of Planning and Development</t>
  </si>
  <si>
    <t>Chicago</t>
  </si>
  <si>
    <t>Address</t>
  </si>
  <si>
    <t>Percentage of bridges with sufficiency rating less than 80%</t>
  </si>
  <si>
    <t>County, municipality, township, lat/long of structure</t>
  </si>
  <si>
    <t>1986-2008</t>
  </si>
  <si>
    <t>Daily</t>
  </si>
  <si>
    <t>Qualitative</t>
  </si>
  <si>
    <t>Tax Sales For Property Coming Up For Redemption</t>
  </si>
  <si>
    <t>Median Year built</t>
  </si>
  <si>
    <t>SF3, ACS</t>
  </si>
  <si>
    <t>USA</t>
  </si>
  <si>
    <t>Tract</t>
  </si>
  <si>
    <t>1990, 2000</t>
  </si>
  <si>
    <t>Decennial through 2000, 5-yr annual rolling average after 2010</t>
  </si>
  <si>
    <t>Quantitative</t>
  </si>
  <si>
    <t>Years of age</t>
  </si>
  <si>
    <t>Generation of Energy mix over time</t>
  </si>
  <si>
    <t>% of Natural Areas that are Managed and/or Monitored</t>
  </si>
  <si>
    <t>Wildlife habitat restoration programs</t>
  </si>
  <si>
    <t>Agriculture and household hazardous waste collection programs</t>
  </si>
  <si>
    <t>Population perceiving pollution as a priority (see Field Museum "Calumet Stewardship" study)</t>
  </si>
  <si>
    <t>Energy conservation programs</t>
  </si>
  <si>
    <t xml:space="preserve">Concern for the Environment </t>
  </si>
  <si>
    <t>Environmental justice awareness programs (Is the community aware of environmental racism and justice)</t>
  </si>
  <si>
    <t xml:space="preserve">Nature and environmental groups (student and adult) </t>
  </si>
  <si>
    <t xml:space="preserve">Community garden programs </t>
  </si>
  <si>
    <t>Ecological Restoration and Access Projects (could be investment)</t>
  </si>
  <si>
    <t>Watershed Planning</t>
  </si>
  <si>
    <t>% Local Food Consumption from Local Farmland</t>
  </si>
  <si>
    <t xml:space="preserve">Pesticide Use </t>
  </si>
  <si>
    <t>Ecological Footprint</t>
  </si>
  <si>
    <t>Market sensitivity of Environmental Amenities</t>
  </si>
  <si>
    <t>Vacant Lots</t>
  </si>
  <si>
    <t>Density Permitted</t>
  </si>
  <si>
    <t>Regulatory Issues</t>
  </si>
  <si>
    <t>Lot Size Requirements</t>
  </si>
  <si>
    <t>Energy efficiency</t>
  </si>
  <si>
    <t>Informal/Ethnic Arts</t>
  </si>
  <si>
    <t>Average Air Pollution per Mile Traveled (pub/private)</t>
  </si>
  <si>
    <t>Easements - Acreage (conservation and agriculture preservation)</t>
  </si>
  <si>
    <t>Senior Housing</t>
  </si>
  <si>
    <t>Accessible Housing (disabled)</t>
  </si>
  <si>
    <t>Use of incentives by municipalities</t>
  </si>
  <si>
    <t>Water and Sewage Capacity</t>
  </si>
  <si>
    <t>Demolitions</t>
  </si>
  <si>
    <t>Demographic trends</t>
  </si>
  <si>
    <t>Age of housing stock</t>
  </si>
  <si>
    <t>Property transactions</t>
  </si>
  <si>
    <t>Expiring tax credits</t>
  </si>
  <si>
    <t>Cost-benefit of green regulations</t>
  </si>
  <si>
    <t>Anticipation of Lending</t>
  </si>
  <si>
    <t>Infrastructure</t>
  </si>
  <si>
    <t>Miles of roadway</t>
  </si>
  <si>
    <t>Needed improvements</t>
  </si>
  <si>
    <t>Trip lengths (time and mileage)</t>
  </si>
  <si>
    <t>Vital</t>
  </si>
  <si>
    <t>Statistics</t>
  </si>
  <si>
    <t>Factors</t>
  </si>
  <si>
    <t>Creating</t>
  </si>
  <si>
    <t>Health-</t>
  </si>
  <si>
    <t>Morbidity</t>
  </si>
  <si>
    <t>Care</t>
  </si>
  <si>
    <t>Ability</t>
  </si>
  <si>
    <t>Demography</t>
  </si>
  <si>
    <t>Deaths by Cause</t>
  </si>
  <si>
    <t>Prevention</t>
  </si>
  <si>
    <t>Births (mortality, weight, teen)</t>
  </si>
  <si>
    <t>Environmental</t>
  </si>
  <si>
    <t>Physical Activity</t>
  </si>
  <si>
    <t>Opps</t>
  </si>
  <si>
    <t>Health Care Facilities</t>
  </si>
  <si>
    <t>Health Care Professionals</t>
  </si>
  <si>
    <t>Open/Natural</t>
  </si>
  <si>
    <t xml:space="preserve"> Space</t>
  </si>
  <si>
    <t>F1</t>
  </si>
  <si>
    <t>P1</t>
  </si>
  <si>
    <t>Optical/Dental</t>
  </si>
  <si>
    <t>Health Insurance &amp; Costs of Care</t>
  </si>
  <si>
    <t>Mental Illness</t>
  </si>
  <si>
    <t>Self Assessment</t>
  </si>
  <si>
    <t>Death</t>
  </si>
  <si>
    <t>/Injury</t>
  </si>
  <si>
    <t>Firearms</t>
  </si>
  <si>
    <t>Traffic</t>
  </si>
  <si>
    <t>Fire</t>
  </si>
  <si>
    <t>Rates/Location of Crimes</t>
  </si>
  <si>
    <t>Rates/Location of Arrests</t>
  </si>
  <si>
    <t>Policing</t>
  </si>
  <si>
    <t>Surveillance</t>
  </si>
  <si>
    <t>Community Policing</t>
  </si>
  <si>
    <t>Emergency</t>
  </si>
  <si>
    <t>Preparedness</t>
  </si>
  <si>
    <t>Response</t>
  </si>
  <si>
    <t>First Responder Counts</t>
  </si>
  <si>
    <t>Response Time</t>
  </si>
  <si>
    <t>Muni Evac Plans/Capacity</t>
  </si>
  <si>
    <t>Building/Inst Evac Plans</t>
  </si>
  <si>
    <t>Natl Disaster Early Warning</t>
  </si>
  <si>
    <t>Perceptions of Safety/Security</t>
  </si>
  <si>
    <t>Quality of</t>
  </si>
  <si>
    <t>reading and math proficiencies; students per teacher; enrollment; economically disadvantaged enrollment; charter school (y/n); selected demographics</t>
  </si>
  <si>
    <t>Attendance (public)</t>
  </si>
  <si>
    <t>US Census, Summary File 3, Table P19</t>
  </si>
  <si>
    <t>Every ten years</t>
  </si>
  <si>
    <t>population</t>
  </si>
  <si>
    <t>age; race &amp; ethnicity; gender; english proficiency</t>
  </si>
  <si>
    <t>Available to download</t>
  </si>
  <si>
    <t>US Census, Summary File 3, Table P20</t>
  </si>
  <si>
    <t>English ability of population (5+ years) by lanuage spoken at home</t>
  </si>
  <si>
    <t>Household language by Linguistic Isolation</t>
  </si>
  <si>
    <t>Graduation rate of high school seniors</t>
  </si>
  <si>
    <t>Average game attendance to Chicago Cubs home games</t>
  </si>
  <si>
    <t>Major League Baseball (MLB) Attendance Reports</t>
  </si>
  <si>
    <t>ESPN and MLB</t>
  </si>
  <si>
    <t>city (location of MLB stadium)</t>
  </si>
  <si>
    <t>2001-2008+</t>
  </si>
  <si>
    <t>annually and during the season</t>
  </si>
  <si>
    <t># ticker holders</t>
  </si>
  <si>
    <t>total attendance, # games play, percentage of stadium filled on average</t>
  </si>
  <si>
    <t>Available online</t>
  </si>
  <si>
    <t>Average game attendance at Chicago White Sox home games</t>
  </si>
  <si>
    <t>Average attendance at NCAA women's basketball games, Div. I-III in Illinois</t>
  </si>
  <si>
    <t>Women's Basketball Statistics online reports</t>
  </si>
  <si>
    <t>National Collegiate Athletic Association (NCAA)</t>
  </si>
  <si>
    <t>city (location of college or university)</t>
  </si>
  <si>
    <t>199/2000 - 2005/2006</t>
  </si>
  <si>
    <t># attendees</t>
  </si>
  <si>
    <t>Available online as a pdf document</t>
  </si>
  <si>
    <t xml:space="preserve">Immediate download, but requires time to reformat </t>
  </si>
  <si>
    <t>Attendance reported by schools</t>
  </si>
  <si>
    <r>
      <t xml:space="preserve">Wetlands Geodatabase </t>
    </r>
    <r>
      <rPr>
        <sz val="11"/>
        <color indexed="12"/>
        <rFont val="Arial"/>
        <family val="2"/>
      </rPr>
      <t>ALSO SEE Lake County Wetland Inventory and Advanced ID Study (McH, Kane, Lake, DuP) - Keith Caldwell – (847) 377-2578 kcaldwell@co.lake.il.us</t>
    </r>
  </si>
  <si>
    <r>
      <t xml:space="preserve">CSO Monitoring and Reporting Plans </t>
    </r>
    <r>
      <rPr>
        <sz val="11"/>
        <color indexed="12"/>
        <rFont val="Arial"/>
        <family val="2"/>
      </rPr>
      <t>ALSO SEE WWTPs</t>
    </r>
  </si>
  <si>
    <t>Est. based on LU or use high res satelite imagery</t>
  </si>
  <si>
    <t>SEE  Tom Hornshaw, IEPA 217/785-0832 ALSO Illinois Dept. of Public Health and Illinois Dept. of Natural Resources, Lake County Health Department - Lakes Management Unit</t>
  </si>
  <si>
    <t>CMAP has in-house</t>
  </si>
  <si>
    <t>See the Wetlands Initiative and the Army Corps of Engineers ALSO SEE Dan Hancock IEPA 217-782-1020</t>
  </si>
  <si>
    <t>Dave McMillian, IEPA (217) 782-1020</t>
  </si>
  <si>
    <t>SEE Dept. of Community and Economic Opportunities (sorry no point person)</t>
  </si>
  <si>
    <t>CMAP has data in house</t>
  </si>
  <si>
    <t>SEE Mike Davidson, IEPA 217/782-9295</t>
  </si>
  <si>
    <t>SEE Dave Walters, IEPA 217/785-8604</t>
  </si>
  <si>
    <t>SEE Ken Page, IEPA 217/524-1284</t>
  </si>
  <si>
    <t>See FEMA Maps ALSO SEE Lake County All Natural Hazards Plan, Kane County ANHP</t>
  </si>
  <si>
    <t xml:space="preserve">See FEMA Maps ALSO SEE </t>
  </si>
  <si>
    <t>See FEMA Maps ALSO SEE Lake County SMC, IDNR-OWR, USA Corps of Engineers, MWRDGC</t>
  </si>
  <si>
    <t>See FEMA Maps ALSO SEE LC SMC can provide data for structures that have been bought out and removed</t>
  </si>
  <si>
    <t>Look to Forest Preserve Districts - they may need to be aggregated; Also try IL Association of Park Districts ALSO SEE Lake County GIS contact (from Patty Werner 847-918-5269, ENR Committee)</t>
  </si>
  <si>
    <t>SEE assessor parcel data, SEE NBOS plan</t>
  </si>
  <si>
    <t>SEE IDNR for dataset</t>
  </si>
  <si>
    <t>SEE water trails plan</t>
  </si>
  <si>
    <t>SEE Gregg Good, IEPA 217/782-3362, Tammy Mitchell, IEPA 217/524-2292, Rob Sulski, IEPA Des Plaines 847/294-4037</t>
  </si>
  <si>
    <t>SEE MS4</t>
  </si>
  <si>
    <t>SEE Rick Cobb, IEPA 217/785-4787</t>
  </si>
  <si>
    <t>SEE Mike Crumley, IEPA 217/782-9720 OR  Back-up, Roger Selburg, IEPA 217/782-9470, IL Dept of Public Health</t>
  </si>
  <si>
    <t>County Health Departments (Lake for sure)</t>
  </si>
  <si>
    <t>contact assessors' offices
www.cookcountyassessor.com/; www.co.mchenry.il.us/Common/countyDpt/assess/AssmtMap.asp; http://www.co.lake.il.us/assessor/assessments/default.asp; www.co.kane.il.us/webapps/taxcollector/taxmenu.asp; http://www.willcountysoa.com/</t>
  </si>
  <si>
    <t>The ACCRA Cost of Living Index is copyrighted. Printing, transferring into digital format, or otherwise reproducting an entire Index report or any part thereof for purposes of sale is expressly prohibited unless written permission is obtained from C2ER. M</t>
  </si>
  <si>
    <t xml:space="preserve">Reproduction or redistribution of copyrighted digital data sets or products derived therefrom outside of licensee's organization or entity is expressly forbidden. The only exception is redistribution to consultants working for the licensee, and then only </t>
  </si>
  <si>
    <t>Recidivism</t>
  </si>
  <si>
    <t>Perceptions</t>
  </si>
  <si>
    <t>Community perceptions of safety, security</t>
  </si>
  <si>
    <t>Crime rates (nonviolent, violent, index, property)</t>
  </si>
  <si>
    <t>Vocational Training Programs</t>
  </si>
  <si>
    <t>Bilingual education programs</t>
  </si>
  <si>
    <t>Speakers of multiple languages</t>
  </si>
  <si>
    <t>Languages Spoken at Home</t>
  </si>
  <si>
    <t>Mobility (retention, attrition)</t>
  </si>
  <si>
    <t>Private funding to education (private schools, private contributions)</t>
  </si>
  <si>
    <t>Financial Education Curricula</t>
  </si>
  <si>
    <t>Inception of local departments of juvenile justice and protection recordkeeping</t>
  </si>
  <si>
    <t>May be applicable if using third party data source specializing in public court records</t>
  </si>
  <si>
    <t>Sensitive information related to minors.</t>
  </si>
  <si>
    <t>Suspensions and/or expulsions; number of crimes against school personnel per 1,000 students</t>
  </si>
  <si>
    <t xml:space="preserve">Illinois State Police, supplemental data </t>
  </si>
  <si>
    <t>1996 to present</t>
  </si>
  <si>
    <t>Annually</t>
  </si>
  <si>
    <t>Excellent</t>
  </si>
  <si>
    <t>Illinois; 8 county region</t>
  </si>
  <si>
    <t>school and district levels</t>
  </si>
  <si>
    <t>School Enrollment</t>
  </si>
  <si>
    <t>U.S. Census; EASI</t>
  </si>
  <si>
    <t>Efficiency</t>
  </si>
  <si>
    <t>American Community Survey (ACS), Summary File 3 (SF3)</t>
  </si>
  <si>
    <t>US Census Bureau, Decennial census/ACS</t>
  </si>
  <si>
    <t>1990, 2000+</t>
  </si>
  <si>
    <t>Median value</t>
  </si>
  <si>
    <t>rolling basis</t>
  </si>
  <si>
    <t>Illinois Department of Transportation (IDOT)</t>
  </si>
  <si>
    <t>Structure Information Management System (SIMS)</t>
  </si>
  <si>
    <t>Number of tax sales (properties that have been sold for taxes at a previous time and are about to reach the end of the redemption period)</t>
  </si>
  <si>
    <t>Purchase electronic download</t>
  </si>
  <si>
    <t>Enrolled students</t>
  </si>
  <si>
    <t>Adult enrollment</t>
  </si>
  <si>
    <t>Every CC in Illinois</t>
  </si>
  <si>
    <t>8 county region</t>
  </si>
  <si>
    <t>Since inception</t>
  </si>
  <si>
    <t>Per count</t>
  </si>
  <si>
    <t>Matriculation v Grad Rates</t>
  </si>
  <si>
    <t>Public (UIC); Prop. (Remaining schools)</t>
  </si>
  <si>
    <t>UIC - free</t>
  </si>
  <si>
    <t>Enrollment Admin.</t>
  </si>
  <si>
    <t>None for UIC</t>
  </si>
  <si>
    <t>Good</t>
  </si>
  <si>
    <t>Would go to UIC first; other</t>
  </si>
  <si>
    <t>Nationwide</t>
  </si>
  <si>
    <t>Monthly</t>
  </si>
  <si>
    <t>Both</t>
  </si>
  <si>
    <t>Applicants v Matriculation v Graduation; program quality</t>
  </si>
  <si>
    <t xml:space="preserve">None     </t>
  </si>
  <si>
    <t>GT on faculty</t>
  </si>
  <si>
    <t>Family literacy; workplace literacy</t>
  </si>
  <si>
    <t>Subscription - $75.00</t>
  </si>
  <si>
    <t>Methodologies for adult learning</t>
  </si>
  <si>
    <t>Immediately available online, but requires extensive time for web-scraping and programming; directory listing verification.</t>
  </si>
  <si>
    <t>? - 2008+</t>
  </si>
  <si>
    <t>Illinois EPA approval of subwatershed plans?</t>
  </si>
  <si>
    <t># multi-jurisdictional entities within national watershed network? Percent land ownership of rivers/bodies of water in watershed</t>
  </si>
  <si>
    <t>Environmental Protection Agency and National Watershed Network</t>
  </si>
  <si>
    <t xml:space="preserve">county </t>
  </si>
  <si>
    <t>both included</t>
  </si>
  <si>
    <t>Immediately available on website; however, involves extensive manual cleaning, programming</t>
  </si>
  <si>
    <t>Number of local jurisdictions requesting a special census after 2000.</t>
  </si>
  <si>
    <t>Special Census Certified Counts Released to Governmental Units in Illinois</t>
  </si>
  <si>
    <t>U.S. Census Bureau, Office of Special Censuses</t>
  </si>
  <si>
    <t>Illinois  (statewide)</t>
  </si>
  <si>
    <t>local jurisdictions</t>
  </si>
  <si>
    <t>2002 - 2007+</t>
  </si>
  <si>
    <t xml:space="preserve">Date of Special Census; Certified Population County; Certified Housing Unit Count; Full or Partial Census </t>
  </si>
  <si>
    <t>Available online at the Office of Special Census, US Census Bureau. http://www.census.gov/field/www/specialcensus/files/illinoise_index.htm</t>
  </si>
  <si>
    <t>Not available as a database file, but the table can be copied as html and pasted directly in Excel or Access with limited formatting problems.</t>
  </si>
  <si>
    <t xml:space="preserve">None. </t>
  </si>
  <si>
    <t>Data comes directly from the US Census.</t>
  </si>
  <si>
    <t>Number of different taxing districts by number of households</t>
  </si>
  <si>
    <t>Taxing Districts: Illinois Property Tax Statistics Online</t>
  </si>
  <si>
    <t>1999-2005?</t>
  </si>
  <si>
    <t>number of districts</t>
  </si>
  <si>
    <t>available by type (school, townships, parks, sanitation, etc.)</t>
  </si>
  <si>
    <t>Immediate download, but time needed for data formatting.</t>
  </si>
  <si>
    <t>Number of households</t>
  </si>
  <si>
    <t>High reliability and quality - complete count data set</t>
  </si>
  <si>
    <t xml:space="preserve">quantitative </t>
  </si>
  <si>
    <t xml:space="preserve">Available for download online </t>
  </si>
  <si>
    <t>Value of exports of selected commodoties</t>
  </si>
  <si>
    <t>1997-2007 +</t>
  </si>
  <si>
    <t>This Annual Statistica Bulletin is a compilation of results from multiple surveys throughout the year</t>
  </si>
  <si>
    <t>Available for download as a pdf document</t>
  </si>
  <si>
    <t>Immediate access; requires reformatting for use in a database.</t>
  </si>
  <si>
    <t>USDA, National Resources Conservation Service (NRCS)</t>
  </si>
  <si>
    <t>2003-2007+ (cummulative or single year available)</t>
  </si>
  <si>
    <t xml:space="preserve">Available for download as a pdf document </t>
  </si>
  <si>
    <t>Available for download as a pdf document or html (acres )</t>
  </si>
  <si>
    <t>USDA, National Resources Conservation Service</t>
  </si>
  <si>
    <t xml:space="preserve">every 5 years </t>
  </si>
  <si>
    <t>Acres of land in farms</t>
  </si>
  <si>
    <t>Census of Agriculture, Volume 1, Chapter 2: Illinois County data</t>
  </si>
  <si>
    <t>County, ZCTA, Congressional district</t>
  </si>
  <si>
    <t>1992, 1997, 2002+</t>
  </si>
  <si>
    <t>acres; number of farms;</t>
  </si>
  <si>
    <t>farms by value, land value and size</t>
  </si>
  <si>
    <t xml:space="preserve">Available online as a pdf document </t>
  </si>
  <si>
    <t>Owner occupied housing units as a percentage of all units</t>
  </si>
  <si>
    <t>Urban Institute Tax Return Microdata</t>
  </si>
  <si>
    <t xml:space="preserve">Internal Revenue Service (IRS), </t>
  </si>
  <si>
    <t>Percent of returns filed with capital gains/losses</t>
  </si>
  <si>
    <t># local governments participating in COGs/regional planning orgs</t>
  </si>
  <si>
    <t>The Low-Income Housing Tax Credit (LIHTC) Developments (Statewide) is the most important resource for creating affordable housing in the United States today. The database, created by IHARP and now available to the public, contains information on more than 800 projects and 45,000 housing units placed in service in Illinois between 1987 and 2003 - roughly 700 of which are presently in service. To learn more about this database, or to read IHARP's analysis of the data, please refer to our 2002 report on the Tax Credit program in Illinois.</t>
  </si>
  <si>
    <t>Lake County Chief County Assessor Office http://www.co.lake.il.us/assessor/assessments/default.asp</t>
  </si>
  <si>
    <t>Lake County</t>
  </si>
  <si>
    <t>last two tax years (May have additional at municipal assessors)</t>
  </si>
  <si>
    <t xml:space="preserve">Searchable online databases. Requires extensive and sophisticated programming/web scraping techniques to pull all data from the directory. </t>
  </si>
  <si>
    <t>McHenry County Assessment http://www.co.mchenry.il.us/common/CountyDpt/assess/</t>
  </si>
  <si>
    <t>McHenry County</t>
  </si>
  <si>
    <t>Current tax assessment (May have additional offline)</t>
  </si>
  <si>
    <t>Online lists</t>
  </si>
  <si>
    <t>Kane County Supervisor of Assessments http://www.co.kane.il.us/soa/</t>
  </si>
  <si>
    <t>Selected municipalities in Kane County</t>
  </si>
  <si>
    <t>Will County Supervisor of Assessments: central location for assessment databases for Crete, DuPage, Frankfort, Joliet, Lockport, Manhattan, Monee, New Lennox, Plainfield, Troy, Welsey and Wheatland Townships. http://www.willcountysoa.com/</t>
  </si>
  <si>
    <t>DuPage County Supervisor of Assessment: central location for assessment databases for Wayne, Bloomingdalte, Addison, Winfield, Milton, York, Naperville, Lisle and Downers Grove Townships http://www.dupageco.org/soa/</t>
  </si>
  <si>
    <t>Cook County Assessor's Office http://www.cookcountyassessor.com/</t>
  </si>
  <si>
    <t>Improvement cost</t>
  </si>
  <si>
    <t>Average building assessed value</t>
  </si>
  <si>
    <t>See the 6 county assessors listed above.</t>
  </si>
  <si>
    <t>Land Use Regulation</t>
  </si>
  <si>
    <t>Degree of land use regulation</t>
  </si>
  <si>
    <t>Wharton Land Use Regulation Index</t>
  </si>
  <si>
    <t>Gyourko, Joseph, Albert Saiz, and Anita A. Summers, “A New Measure of the Local Regulatory Environment for Housing Markets: The Wharton Residential Land Use Regulatory Index”, Urban Studies, forthcoming</t>
  </si>
  <si>
    <t>National (metropolitan areas)</t>
  </si>
  <si>
    <t>city/town</t>
  </si>
  <si>
    <t>New, but plans are for every 6 months</t>
  </si>
  <si>
    <t>index rating</t>
  </si>
  <si>
    <t>http://real.wharton.upenn.edu/~gyourko/Wharton_residential_land_use_reg.htm</t>
  </si>
  <si>
    <t>Cite source</t>
  </si>
  <si>
    <t xml:space="preserve">This is a new index based upon a survey to local governments. Documentation of the index and survey are provided. It appears several researchers have already begun to use it in their analysis. </t>
  </si>
  <si>
    <t>Transportation adjusted housing cost</t>
  </si>
  <si>
    <t>Housing + Transportation Affordability Index</t>
  </si>
  <si>
    <t>Center for Neighborhood Techonology</t>
  </si>
  <si>
    <t>Nation (selected metro areas)</t>
  </si>
  <si>
    <t>Block group</t>
  </si>
  <si>
    <t>http://htaindex.cnt.org/</t>
  </si>
  <si>
    <t>interactive map. Data access?</t>
  </si>
  <si>
    <t>Zoning</t>
  </si>
  <si>
    <t>Local Municpal/County codes</t>
  </si>
  <si>
    <t>Northern Illinois University School of Law library has a listing of the individual municpal and county governments, often with a direct link to the codes. Great time and effort would need to be invested in finding the relevant sections from each individual code in the area of interest.</t>
  </si>
  <si>
    <t>Extensive. Although some codes can be obtained immediately, processing of the codes would require a great deal of time</t>
  </si>
  <si>
    <t>Units by Cost (by HUD-determined affordability standards)</t>
  </si>
  <si>
    <t>HUD Affordability standards</t>
  </si>
  <si>
    <t>Housing Affordability Data System</t>
  </si>
  <si>
    <t>HUD</t>
  </si>
  <si>
    <t>Nation, Region, Metro area</t>
  </si>
  <si>
    <t>2002,2004 for metro area; odd years 1985-2005 for region</t>
  </si>
  <si>
    <t>biannual</t>
  </si>
  <si>
    <t>units, households</t>
  </si>
  <si>
    <t>http://www.huduser.org/datasets/hads/hads.html</t>
  </si>
  <si>
    <t>Home sales prices</t>
  </si>
  <si>
    <t>Current Illinois homes for sale</t>
  </si>
  <si>
    <t>Unit costs</t>
  </si>
  <si>
    <t>American Housing Survey (AHS)</t>
  </si>
  <si>
    <t>US Census Bureau/HUD</t>
  </si>
  <si>
    <t>State, County, Metro area (can also divide urban/suburban)</t>
  </si>
  <si>
    <t>Chicago area: 1975, 79, 83, 87, 91, 95, 99, 2003</t>
  </si>
  <si>
    <t>National: biannually Chicago: quadrennially</t>
  </si>
  <si>
    <t>http://www.census.gov/hhes/www/housing/ahs/metropolitandata.html</t>
  </si>
  <si>
    <t>Code Violations</t>
  </si>
  <si>
    <t>Number of code violations</t>
  </si>
  <si>
    <t>Northern Illinois University School of Law library provides links to local municipal and county sites</t>
  </si>
  <si>
    <t>City News area search</t>
  </si>
  <si>
    <t>Center for Neighborhood Technology, City News Chicago http://www.newschicago.org/</t>
  </si>
  <si>
    <t>Table 1A-2.  Height and Condition of Building--All Housing Units</t>
  </si>
  <si>
    <t>Internet Summary tables are at broad geography, but microdata is available through http://dataferrett.census.gov/</t>
  </si>
  <si>
    <t>Vacant residential buildings</t>
  </si>
  <si>
    <t>Total count of vacant residential addresses as a percentage of all residential addresses</t>
  </si>
  <si>
    <t xml:space="preserve">HUD Aggregated USPS Administrative Data </t>
  </si>
  <si>
    <t>United States Postal Service, accessed through www.huduser.org</t>
  </si>
  <si>
    <t>December 31, 2005 - March 31, 2008+</t>
  </si>
  <si>
    <t>quarterly</t>
  </si>
  <si>
    <t>number of addresses</t>
  </si>
  <si>
    <t>residential vs. commercial addresses</t>
  </si>
  <si>
    <t>Available for download on HudUser as a dbf file</t>
  </si>
  <si>
    <t>High quality</t>
  </si>
  <si>
    <t>Percentages of different size categories of units</t>
  </si>
  <si>
    <t>Percentages of different unit cost categories</t>
  </si>
  <si>
    <t>Percentages of different zoning types</t>
  </si>
  <si>
    <t>Comparison of housing cost categories to population income categories based on affordability</t>
  </si>
  <si>
    <t>Unit cost: American Housing Survey (AHS)</t>
  </si>
  <si>
    <t>Comparison of housing size categories to population family size</t>
  </si>
  <si>
    <t>Home size: Current Illinois homes for sale</t>
  </si>
  <si>
    <t>Unit size: American Housing Survey (AHS)</t>
  </si>
  <si>
    <t>Household size</t>
  </si>
  <si>
    <t>Apartment vacancy rates by apartment size (for different sizes, prices, etc)</t>
  </si>
  <si>
    <t>Average length of time units are on market (for different sizes, prices, etc)</t>
  </si>
  <si>
    <t>Number of housing units within .5 miles of a Pace bus route, CTA station or Metra station.</t>
  </si>
  <si>
    <t>Housing Units: EASI, Inc. Reports: Housing Characteristics</t>
  </si>
  <si>
    <t>Transit routes and stops: Regional Transportation Asset Management System</t>
  </si>
  <si>
    <t>Regional Transportation Authority</t>
  </si>
  <si>
    <t>Northeastern IL</t>
  </si>
  <si>
    <t>multiple</t>
  </si>
  <si>
    <t>Varies by data point</t>
  </si>
  <si>
    <t>stops, routes, park and ride lots</t>
  </si>
  <si>
    <t>http://www.rtams.org/ - requires free registration</t>
  </si>
  <si>
    <t>not sold or used for commercial purposes</t>
  </si>
  <si>
    <t>Breakdown of year structures built</t>
  </si>
  <si>
    <t>Number of transactions</t>
  </si>
  <si>
    <t>Recent Home Sales</t>
  </si>
  <si>
    <t>Chicago Metropolitan</t>
  </si>
  <si>
    <t>2002-present</t>
  </si>
  <si>
    <t>Continuous</t>
  </si>
  <si>
    <t>transactions</t>
  </si>
  <si>
    <t>http://chicagotribune.public-record.com/</t>
  </si>
  <si>
    <t>From public records</t>
  </si>
  <si>
    <t>Number of permits issued</t>
  </si>
  <si>
    <t>Building Permits in the City of Chicago</t>
  </si>
  <si>
    <t>City of Chicago, Department of Buildings</t>
  </si>
  <si>
    <t>Tract, Community area</t>
  </si>
  <si>
    <t>1993-2004</t>
  </si>
  <si>
    <t>permit type, building type</t>
  </si>
  <si>
    <t>Greater Chicago Housing and Community Development Website (CMAP) http://www.chicagoareahousing.org/GetPermits.aspx</t>
  </si>
  <si>
    <t>Number of demolition permits issued</t>
  </si>
  <si>
    <t>Land use targets set in plans</t>
  </si>
  <si>
    <t>Regional, County, Municipal Plans</t>
  </si>
  <si>
    <t>CMAP, County/Municipal Planning Departments</t>
  </si>
  <si>
    <t>Contact each county/municipality of interest</t>
  </si>
  <si>
    <t>Total count of non-vacant residential addresses as a percentage of all residential addresses</t>
  </si>
  <si>
    <t>Demand by price point</t>
  </si>
  <si>
    <t>Speculation</t>
  </si>
  <si>
    <t>Number of owner-occupied home mortgages originated as a percentage of all home mortgages originated</t>
  </si>
  <si>
    <t>HMDA Disclosure reports</t>
  </si>
  <si>
    <t>Federal Financial Institutions Examination Council (FFIEC)</t>
  </si>
  <si>
    <t>Tracts</t>
  </si>
  <si>
    <t>1990-2006</t>
  </si>
  <si>
    <t>http://www.ffiec.gov/hmda/online_rpts.htm</t>
  </si>
  <si>
    <t>Federally required reports from most lending institutions</t>
  </si>
  <si>
    <t>Availability of Financing:project and individual based</t>
  </si>
  <si>
    <t>Number of HUD-Endorsed Loans for Multifamily Development (Basic FHA and Risk Sharing Loans)</t>
  </si>
  <si>
    <t>HUD Multifamily Initial Endorsements Database</t>
  </si>
  <si>
    <t>HUD Office of Multifamily Development. Extracted from F47/Multifamily Insurance System (MFIS)</t>
  </si>
  <si>
    <t>city</t>
  </si>
  <si>
    <t>1994-2007+</t>
  </si>
  <si>
    <t>type of program; mortgage amount; number of beds</t>
  </si>
  <si>
    <t>Direct download from HUD website in Excel format. Accessed at http://www.hud.gov/offices/hsg/mfh/mfdata.cfm</t>
  </si>
  <si>
    <t>Number of HUD Insured Multifamily Mortgages</t>
  </si>
  <si>
    <t>Insured Multifamily Mortgage Database</t>
  </si>
  <si>
    <t>HUD Office of Multifamily Development</t>
  </si>
  <si>
    <t>Current mortgages as of 12/31/2007</t>
  </si>
  <si>
    <t>mortgage amount; number of units</t>
  </si>
  <si>
    <t>Direct download from HUD website in either Access or dbase III format. Accessed at http://www.hud.gov/offices/hsg/comp/rpts/mfh/mf_f47.cfm</t>
  </si>
  <si>
    <t>current directory of local municipalities participating in regional entities</t>
  </si>
  <si>
    <t>Illinois and selected bordering states (Iowa &amp; Indiana)</t>
  </si>
  <si>
    <t>current year (2008)+</t>
  </si>
  <si>
    <t>Intersections/address of camera locations</t>
  </si>
  <si>
    <t>Municipalties, State of Illinois</t>
  </si>
  <si>
    <t>Major Municipalities across Illinois</t>
  </si>
  <si>
    <t>% public space covered by cct/private surveillance</t>
  </si>
  <si>
    <t>Locations of businesses with private surveillence in entrance/exit, parking lots, atms</t>
  </si>
  <si>
    <t>Businesses; government agencies, budgets for installing/maintaining systems</t>
  </si>
  <si>
    <t>Home of Offenders</t>
  </si>
  <si>
    <t xml:space="preserve">Tabulations of incarcerated individuals by given address per 100,000 </t>
  </si>
  <si>
    <t>Addresses</t>
  </si>
  <si>
    <t>Formerly incarcerated individuals being admitted to prison</t>
  </si>
  <si>
    <t>Gang-related and other organized crime</t>
  </si>
  <si>
    <t>Drug-related Offenses</t>
  </si>
  <si>
    <t>State of Illinois, Department of Revenue</t>
  </si>
  <si>
    <t>statewide</t>
  </si>
  <si>
    <t>Available as pdf document online. Would require conversion to database format either through manual data entry or scanning into OCR format.</t>
  </si>
  <si>
    <t>percentage</t>
  </si>
  <si>
    <t>both</t>
  </si>
  <si>
    <t>Equity in funding</t>
  </si>
  <si>
    <t>District spending; school-house spending</t>
  </si>
  <si>
    <t>per capita spending</t>
  </si>
  <si>
    <t xml:space="preserve">ISE; Census; </t>
  </si>
  <si>
    <t>per capita</t>
  </si>
  <si>
    <t>finance reform cases v increased equity</t>
  </si>
  <si>
    <t>Public Records</t>
  </si>
  <si>
    <t>Immediately</t>
  </si>
  <si>
    <t>IL Supreme Court</t>
  </si>
  <si>
    <t>School Finance Reform</t>
  </si>
  <si>
    <t>Since inception of recordkeeping</t>
  </si>
  <si>
    <t>Community assets</t>
  </si>
  <si>
    <t>FOIA - 1 month</t>
  </si>
  <si>
    <t>Literacy</t>
  </si>
  <si>
    <t>Community Colleges and Universities</t>
  </si>
  <si>
    <t>A+ Illinois; per capita spending</t>
  </si>
  <si>
    <t xml:space="preserve">Chronicle of Higher Education </t>
  </si>
  <si>
    <t>school level</t>
  </si>
  <si>
    <t>nationwide</t>
  </si>
  <si>
    <t>2007 (present) +</t>
  </si>
  <si>
    <t>Full demographic information</t>
  </si>
  <si>
    <t>Available online in directory format with a paid subscription</t>
  </si>
  <si>
    <t>Immediate download; requires substantial time for data cleaning/formatting into database</t>
  </si>
  <si>
    <t>School Data Direct</t>
  </si>
  <si>
    <t>Rate of Reading Proficiency</t>
  </si>
  <si>
    <t>2000-2007</t>
  </si>
  <si>
    <t>Amount (acreage) or proportion of brownfield sites well-served (by infrastructure, transit, etc.)</t>
  </si>
  <si>
    <t>Agricultural land preserved</t>
  </si>
  <si>
    <t>Transportation investment in corridors/centers</t>
  </si>
  <si>
    <t>Recentness of local plans (how long ago were they updated)</t>
  </si>
  <si>
    <t>Emergency Preparedness</t>
  </si>
  <si>
    <t>Multilingual Access to Meetings</t>
  </si>
  <si>
    <t>Open Meetings (annual, per capita, etc)</t>
  </si>
  <si>
    <t>Cost</t>
  </si>
  <si>
    <t>% income spent on transportation by hh</t>
  </si>
  <si>
    <t>Time spent in commute</t>
  </si>
  <si>
    <t>Revenue by Industry (including transportation)</t>
  </si>
  <si>
    <t>Impact</t>
  </si>
  <si>
    <t>Impact of Transit on land values</t>
  </si>
  <si>
    <t>Investment</t>
  </si>
  <si>
    <t>Investment by mode source</t>
  </si>
  <si>
    <t>"Organic Farming" as an example</t>
  </si>
  <si>
    <t>% total energy consumption for transportation</t>
  </si>
  <si>
    <t>Available mode options (including pedestrian and bicycle)</t>
  </si>
  <si>
    <t>Net exports/imports</t>
  </si>
  <si>
    <t>Alternative Corridor Uses</t>
  </si>
  <si>
    <t xml:space="preserve">Patents </t>
  </si>
  <si>
    <t>Immediate college enrollment</t>
  </si>
  <si>
    <t>Percent of students taking an AP course</t>
  </si>
  <si>
    <t>Measures of health costs in the region</t>
  </si>
  <si>
    <t>Historic landmarks</t>
  </si>
  <si>
    <t>Festivals/Parades</t>
  </si>
  <si>
    <t>Movie Theatres</t>
  </si>
  <si>
    <t>Clubs &amp; Lounges</t>
  </si>
  <si>
    <t>Public art (outdoor)</t>
  </si>
  <si>
    <t>Artists' Live-Work &amp; Studios</t>
  </si>
  <si>
    <t>Concept</t>
  </si>
  <si>
    <t>Indicator</t>
  </si>
  <si>
    <t>Air Quality</t>
  </si>
  <si>
    <t>Air particulate matter excedences (Does the community have air particulate matter above the recommended amount)</t>
  </si>
  <si>
    <t xml:space="preserve">Good air quality days per year </t>
  </si>
  <si>
    <t>Water Quality</t>
  </si>
  <si>
    <t>Wetland Acreage (Functionality)</t>
  </si>
  <si>
    <t>Combined Sewer Overflow</t>
  </si>
  <si>
    <t>% of WW from Stormwater (infiltration/inflow)</t>
  </si>
  <si>
    <t>Quality of Streams, Rivers and Small Lakes (full attainment of use, meeting DO or bacteria standards, macroinvertebrate populations)</t>
  </si>
  <si>
    <t>Quality of Lake Michigan</t>
  </si>
  <si>
    <t xml:space="preserve">Number of citizens with drinking water below standards </t>
  </si>
  <si>
    <t>New septic-tank permits issued (and total per capita)</t>
  </si>
  <si>
    <t xml:space="preserve">Wells showing groundwater contamination </t>
  </si>
  <si>
    <t>Impervious Surfaces (protected vs. in catchment)</t>
  </si>
  <si>
    <t>Fish species with consumption restricted/cautioned</t>
  </si>
  <si>
    <t>Aquifer Water Quality</t>
  </si>
  <si>
    <t>Sensitivity of watersheds</t>
  </si>
  <si>
    <t>Flooding</t>
  </si>
  <si>
    <t>Flood Impacts (damage valuation) per capita</t>
  </si>
  <si>
    <t># Structures in 100-year plane</t>
  </si>
  <si>
    <t>Locations of Flood Control Projects</t>
  </si>
  <si>
    <t>Locations of Developments w/in Flood Plane</t>
  </si>
  <si>
    <t>FEMA Progress in Recapturing Flood Damaged Housing</t>
  </si>
  <si>
    <t xml:space="preserve">Drinking water supplies abandoned </t>
  </si>
  <si>
    <t>Soil Quality</t>
  </si>
  <si>
    <t>Acres of Prime Agricultural Land</t>
  </si>
  <si>
    <t>Soil Erosion</t>
  </si>
  <si>
    <t xml:space="preserve">Utilization of sewage sludge </t>
  </si>
  <si>
    <t>Distribution of acres of land per capita for different land uses (Diversity of land use in the community by distribution)</t>
  </si>
  <si>
    <t>Land Preserved for Agricultural Use</t>
  </si>
  <si>
    <t>Land Preserved for Conservation</t>
  </si>
  <si>
    <t>Indicators</t>
  </si>
  <si>
    <t>Customer satisfaction of traveling public</t>
  </si>
  <si>
    <t>Extent of congestion</t>
  </si>
  <si>
    <t>Highway travel time reliability</t>
  </si>
  <si>
    <t>Transit service reliability</t>
  </si>
  <si>
    <t>Nonrecurring travel delay</t>
  </si>
  <si>
    <t>Incident duration</t>
  </si>
  <si>
    <t>Speed compliance</t>
  </si>
  <si>
    <t>Crash rates</t>
  </si>
  <si>
    <t>Mode share</t>
  </si>
  <si>
    <t>Walkability</t>
  </si>
  <si>
    <t>Toll and fare prepayment</t>
  </si>
  <si>
    <t>Transit service</t>
  </si>
  <si>
    <t>Enhancements</t>
  </si>
  <si>
    <t>Bikeways</t>
  </si>
  <si>
    <t>Safe routes to school</t>
  </si>
  <si>
    <t>Value pricing</t>
  </si>
  <si>
    <t>ITS</t>
  </si>
  <si>
    <t>Expressway incident management</t>
  </si>
  <si>
    <t>Arterial incident management</t>
  </si>
  <si>
    <t>Arterial access management</t>
  </si>
  <si>
    <t>Bicycle and pedestrian accommodations</t>
  </si>
  <si>
    <t>Bus rapid transit</t>
  </si>
  <si>
    <t>Congestion Performance (Outcome)</t>
  </si>
  <si>
    <t>Congestion Performance (Process)</t>
  </si>
  <si>
    <t>Aviation</t>
  </si>
  <si>
    <t>Freight</t>
  </si>
  <si>
    <t>Joint plans (multiple jurisdictions, governments)</t>
  </si>
  <si>
    <t>Airport capacity</t>
  </si>
  <si>
    <t>Availability of subject classes (foreign language, art, music, band, physical education)</t>
  </si>
  <si>
    <t>Acres of prime agricultural land developed</t>
  </si>
  <si>
    <t>Amount (acreage) or proportion of brownfield sites</t>
  </si>
  <si>
    <t>Public/ Proprietary</t>
  </si>
  <si>
    <t>Condominium Conversions</t>
  </si>
  <si>
    <t>Demand by use</t>
  </si>
  <si>
    <t>Supply by source</t>
  </si>
  <si>
    <t>CMAP will have 2050 demand study by next week</t>
  </si>
  <si>
    <t>CMAP will have supply study by October</t>
  </si>
  <si>
    <t>IEPA/CNT Chicago - (1) IEPA has state ghg modeling done in 2007 for the IL Climate Change Adv Group (2) CNT + City of Chicago have been working on a GHG inventory for Chicago + the region (Peter Haas - CNT)</t>
  </si>
  <si>
    <t>Total electricity demand</t>
  </si>
  <si>
    <t>Total natural gas demand</t>
  </si>
  <si>
    <t>Peak load demand</t>
  </si>
  <si>
    <t>needs greater clarification at the committee level</t>
  </si>
  <si>
    <t>Special Populations</t>
  </si>
  <si>
    <t>Accessible Housing</t>
  </si>
  <si>
    <t>Waste landfilled versus amount recycled (and per capita)2</t>
  </si>
  <si>
    <t>Venues (Frequency of Distribution)</t>
  </si>
  <si>
    <t>taxes by type; home rule vs. non-home rule municipality</t>
  </si>
  <si>
    <t>Department of Commerce and Economic Opportunity (DCEO)</t>
  </si>
  <si>
    <t>Number of construction permits issued</t>
  </si>
  <si>
    <t>block grp</t>
  </si>
  <si>
    <t>major demographic</t>
  </si>
  <si>
    <t>annual - July 1</t>
  </si>
  <si>
    <t>very good</t>
  </si>
  <si>
    <t>Persons with taxable interest income</t>
  </si>
  <si>
    <t>Urban Institute</t>
  </si>
  <si>
    <t>IRS</t>
  </si>
  <si>
    <t>Nation, Region, State, County, Place, MSA, MD, ZCTA</t>
  </si>
  <si>
    <t>2000-2002</t>
  </si>
  <si>
    <t>returns</t>
  </si>
  <si>
    <t>Urban Institute, IRS tax stats website</t>
  </si>
  <si>
    <t>Aggregates, some set cross tabulation done (ex. Low income returns with IRA deductions). Counts with less than 10 observations are suppressed to protect confidentiality</t>
  </si>
  <si>
    <t>Persons filing as sole proprietor</t>
  </si>
  <si>
    <t>undetermined</t>
  </si>
  <si>
    <t># municipalitie</t>
  </si>
  <si>
    <t>Low reliability and quality. Sourcess are online directories from the National Association of Regional Councils is a manually-inputed directory. Potential for human errors and delays in updating</t>
  </si>
  <si>
    <t xml:space="preserve">
Fee-based legal search service (Lexis Nexus or West Law, e.g.)</t>
  </si>
  <si>
    <t>Circuit, state or federal  court records (depending on jurisdiction)</t>
  </si>
  <si>
    <t>Number or value ($) of lawsuits involving two jurisdictions (local, county, state)</t>
  </si>
  <si>
    <t>Record Information Service</t>
  </si>
  <si>
    <t>Cook, DuPage, Kane, Kendall, Lake, McHenry, Will</t>
  </si>
  <si>
    <t>Weekly</t>
  </si>
  <si>
    <t>$325-$1050</t>
  </si>
  <si>
    <t>Suggested Data Sources:</t>
  </si>
  <si>
    <t>1. Illinois Arts Council</t>
  </si>
  <si>
    <t>2. Illinois Arts Alliance</t>
  </si>
  <si>
    <t>3. American Alliance for the Arts</t>
  </si>
  <si>
    <t>4. The Trust for Public Land</t>
  </si>
  <si>
    <t>5. Illinois Association of Parks Districts</t>
  </si>
  <si>
    <t>6. National Parks Service</t>
  </si>
  <si>
    <t>see USGS</t>
  </si>
  <si>
    <t xml:space="preserve">Source </t>
  </si>
  <si>
    <t>Streetscaping projects are physical enhancements to Chicago's commercial areas that are made to attract and retain both businesses and customers.</t>
  </si>
  <si>
    <t>Chicago Rehab Network</t>
  </si>
  <si>
    <t>Amount of federally-allocated Emergency Shelter Grant funding</t>
  </si>
  <si>
    <t>Emergency Shelther Grant (ESG) Allocation History</t>
  </si>
  <si>
    <t>US Dept. of Housing and Urban Development, Office of Community Planning and Development, Supportive Housing Program</t>
  </si>
  <si>
    <t>1987-2007+</t>
  </si>
  <si>
    <t>Available for download as a pdf document on HUD's website. Needs to be converted into database format through data entry or OCR scanning.</t>
  </si>
  <si>
    <t>Immediate download, but requires time for data formatting.</t>
  </si>
  <si>
    <t>Number of homeless individuals and family households with children (point-in-time data)</t>
  </si>
  <si>
    <t>Continuum of Care Homeless Assistance Programs: Homeless Populations and Subpopulations State Reports</t>
  </si>
  <si>
    <t>aggregated to the state level</t>
  </si>
  <si>
    <t>2005 +?</t>
  </si>
  <si>
    <t>number of individuals and families</t>
  </si>
  <si>
    <t>sheltered (emergency and transitional housing) vs. unsheltered; available by subpopulations: chronically, homeless, mentally ill, veterans, chronic substance abuse, HIV/AIDS, victims of domestiv violence, unaccompanied youth</t>
  </si>
  <si>
    <t>Immediate download, but requires time for data formatting (limited time needed because data is aggregated by state.)</t>
  </si>
  <si>
    <t>None. Can be disseminated as-is.</t>
  </si>
  <si>
    <t>Homelessness Reports</t>
  </si>
  <si>
    <t>US Dept. of Housing and Urban Development</t>
  </si>
  <si>
    <t xml:space="preserve">number of households, number of families </t>
  </si>
  <si>
    <t>Reported by the individual Continuum of Care. CoCs use different methods to collect the data with varrying levels of reliability.</t>
  </si>
  <si>
    <t>Number of beds reported by Illinois Continuum of Care providers</t>
  </si>
  <si>
    <t>HUD's 2005 Continuum of Care Homeless Assistance Programs: Housing Activity Chart Report</t>
  </si>
  <si>
    <t>US Dept. of Housing and Urban Development, Office of Community Planning and Development. Data self-reported by participating CoC providers.</t>
  </si>
  <si>
    <t>Reported by individual CoCs, which cover large cities, regions or counties</t>
  </si>
  <si>
    <t>2005+?</t>
  </si>
  <si>
    <t>number of beds</t>
  </si>
  <si>
    <t>reported by type of bed (emergency shelter, transitional housing, or permanent supportive housing)</t>
  </si>
  <si>
    <t>Immediate download, but requires time for data formatting (limited time needed because data is aggregated by state and CoC.)</t>
  </si>
  <si>
    <t>See "Supportive Housing" concept tab</t>
  </si>
  <si>
    <t>Number of owner-occupied units as a percentage of total units</t>
  </si>
  <si>
    <t>% of rents below affordable rate at mean renter wage</t>
  </si>
  <si>
    <t>Affordable rent: Out of Reach</t>
  </si>
  <si>
    <t>National Low Income Housing Coalition</t>
  </si>
  <si>
    <t>State, County, Metro area</t>
  </si>
  <si>
    <t>1998-2007</t>
  </si>
  <si>
    <t>http://www.nlihc.org/oor/index.cfm</t>
  </si>
  <si>
    <t>Data derived from Census, HUD, ACS</t>
  </si>
  <si>
    <t>Rents: American Housing Suvery</t>
  </si>
  <si>
    <t>quadrennially</t>
  </si>
  <si>
    <t>Multiple possible (affordable to median, to poverty, etc)</t>
  </si>
  <si>
    <t>Distribution of Rent Burden (by race, ethincity, income, etc)</t>
  </si>
  <si>
    <t>#/% of households paying more than 30% of income for housing by characteristic</t>
  </si>
  <si>
    <t>American Community Survey: tables B25072(by age), B25074 (by Income), custom tabulations to get race, ethnicity</t>
  </si>
  <si>
    <t>Metropolitan Statistical Area, some counties</t>
  </si>
  <si>
    <t>persons</t>
  </si>
  <si>
    <t>age, race, income, etc</t>
  </si>
  <si>
    <t>free for existing tables, custom tabulation must pay</t>
  </si>
  <si>
    <t>Immediate download in usable format for existing tables, custom tabulations must be estimated by Census</t>
  </si>
  <si>
    <t>Number of jobs per 100 housing units</t>
  </si>
  <si>
    <t>Jobs:Longitudinal Employer-Household Dynamics</t>
  </si>
  <si>
    <t>US Census Bureau, Longitudinal Employer-Household Dynamics</t>
  </si>
  <si>
    <t>Nation (Participating states)</t>
  </si>
  <si>
    <t>State to block</t>
  </si>
  <si>
    <t>jobs</t>
  </si>
  <si>
    <t>US Census Bureau, Population Estimates</t>
  </si>
  <si>
    <t>US, State, County</t>
  </si>
  <si>
    <t>Annual, July 1</t>
  </si>
  <si>
    <t>http://www.census.gov/popest/housing/index.html</t>
  </si>
  <si>
    <t>Housing unit estimates use building permits, mobile home shipments, and estimates of housing unit loss to update housing unit change since the last census. Census counts of housing units are geographically updated each year to reflect legal changes reported in the Boundary and Annexation Survey (BAS), Census corrections, and other administrative revisions.</t>
  </si>
  <si>
    <t>Housing: Census 2000, Sample Data</t>
  </si>
  <si>
    <t>Nation to Tract (block?)</t>
  </si>
  <si>
    <t>1940-2000 will be replaced by ACS which is not yet available at small scales</t>
  </si>
  <si>
    <t>Decennially</t>
  </si>
  <si>
    <t>www.census.gov</t>
  </si>
  <si>
    <t>Average commute time</t>
  </si>
  <si>
    <t>EASI: employment travel time</t>
  </si>
  <si>
    <t>Location of project sites of corporations receiving government development subsidies in relation to density/cost of housing in that location</t>
  </si>
  <si>
    <t>State of Illinois, Department of Commerce and Economic Opportunity, pursuant to Public Act 93-552, Corporate Accountability for Tax Expenditures Act</t>
  </si>
  <si>
    <t xml:space="preserve">municipality </t>
  </si>
  <si>
    <t>2004-2007+</t>
  </si>
  <si>
    <t>http://www.corpacctportal.illinois.gov/ProgressReport.aspx</t>
  </si>
  <si>
    <t>Fair Housing</t>
  </si>
  <si>
    <t>Number and type of fair housing violations</t>
  </si>
  <si>
    <t>Fair Housing Enforcement Activity</t>
  </si>
  <si>
    <t>HUD, Fair Housing and Equal Opportunity</t>
  </si>
  <si>
    <t>Nation (within charge can usually find more descriptive)</t>
  </si>
  <si>
    <t>2004-present</t>
  </si>
  <si>
    <t>ongoing</t>
  </si>
  <si>
    <t>charge</t>
  </si>
  <si>
    <t>date of charge, type of charge</t>
  </si>
  <si>
    <t>http://www.hud.gov/offices/fheo/enforcement/hudcharges.cfm</t>
  </si>
  <si>
    <t>charges are often not completed until several years after a complaint is filed</t>
  </si>
  <si>
    <t>Annual Report on Fair Housing provides information on numbers of complaints filed nationally. Many of these are reported through local agencies. The local HUD office may be able to provide information about the number of complaints made in this area.</t>
  </si>
  <si>
    <t># LEED certified or registerd projects</t>
  </si>
  <si>
    <t>LEED Certified Project Directory and LEED Registered Project Directory</t>
  </si>
  <si>
    <t>US Green Building Council</t>
  </si>
  <si>
    <t>Safety and Environment</t>
  </si>
  <si>
    <r>
      <t xml:space="preserve">Housing Cost Burden </t>
    </r>
    <r>
      <rPr>
        <sz val="11"/>
        <color indexed="10"/>
        <rFont val="Arial"/>
        <family val="2"/>
      </rPr>
      <t>- We need to look beyond medians if at all possible</t>
    </r>
  </si>
  <si>
    <r>
      <t>Tenure</t>
    </r>
    <r>
      <rPr>
        <sz val="11"/>
        <rFont val="Arial"/>
        <family val="2"/>
      </rPr>
      <t xml:space="preserve"> by housing costs as a percentage of household income in the past 12 months</t>
    </r>
  </si>
  <si>
    <r>
      <t>Mortgage status</t>
    </r>
    <r>
      <rPr>
        <sz val="11"/>
        <rFont val="Arial"/>
        <family val="2"/>
      </rPr>
      <t xml:space="preserve"> by selected monthly owner costs as a percentage of household income in the past 12 months</t>
    </r>
  </si>
  <si>
    <r>
      <t>Age of householder</t>
    </r>
    <r>
      <rPr>
        <sz val="11"/>
        <rFont val="Arial"/>
        <family val="2"/>
      </rPr>
      <t xml:space="preserve"> by selected monthly owner costs as a percentage of household income in the past 12 months</t>
    </r>
  </si>
  <si>
    <r>
      <t xml:space="preserve">Gross Rent </t>
    </r>
    <r>
      <rPr>
        <sz val="11"/>
        <rFont val="Arial"/>
        <family val="2"/>
      </rPr>
      <t>as a percentage of household income in the past 12 months</t>
    </r>
  </si>
  <si>
    <r>
      <t xml:space="preserve">HH property tax burden vs. HH </t>
    </r>
    <r>
      <rPr>
        <strike/>
        <sz val="11"/>
        <color indexed="10"/>
        <rFont val="Arial"/>
        <family val="2"/>
      </rPr>
      <t>employment</t>
    </r>
  </si>
  <si>
    <r>
      <t>Future land use</t>
    </r>
    <r>
      <rPr>
        <sz val="11"/>
        <color indexed="10"/>
        <rFont val="Arial"/>
        <family val="2"/>
      </rPr>
      <t xml:space="preserve"> (clarification needed)</t>
    </r>
  </si>
  <si>
    <r>
      <t xml:space="preserve">Chicago Asthma Atlas </t>
    </r>
    <r>
      <rPr>
        <sz val="11"/>
        <color indexed="12"/>
        <rFont val="Arial"/>
        <family val="2"/>
      </rPr>
      <t>ALSO SEE Respiratory Health Association (RHA) - Brian UrbasZewski, 312-628-0245</t>
    </r>
  </si>
  <si>
    <r>
      <t xml:space="preserve">Water Supply </t>
    </r>
    <r>
      <rPr>
        <sz val="11"/>
        <rFont val="Arial"/>
        <family val="2"/>
      </rPr>
      <t>(was Water Conservation)</t>
    </r>
  </si>
  <si>
    <r>
      <t xml:space="preserve">Land Conservation </t>
    </r>
    <r>
      <rPr>
        <sz val="11"/>
        <color indexed="48"/>
        <rFont val="Arial"/>
        <family val="2"/>
      </rPr>
      <t xml:space="preserve">- </t>
    </r>
    <r>
      <rPr>
        <sz val="11"/>
        <color indexed="12"/>
        <rFont val="Arial"/>
        <family val="2"/>
      </rPr>
      <t>PLEASE LOOK AT EASEMENTS FROM THE STATE</t>
    </r>
  </si>
  <si>
    <r>
      <t xml:space="preserve">Energy Conservation </t>
    </r>
    <r>
      <rPr>
        <sz val="11"/>
        <color indexed="12"/>
        <rFont val="Arial"/>
        <family val="2"/>
      </rPr>
      <t>- Talk to Rob Kelter at the Env. Law and Policy Center. IL Power Agency just now setting up shop - will track all of this</t>
    </r>
  </si>
  <si>
    <r>
      <t>Renewable Energy Use</t>
    </r>
    <r>
      <rPr>
        <sz val="11"/>
        <color indexed="10"/>
        <rFont val="Arial"/>
        <family val="2"/>
      </rPr>
      <t xml:space="preserve"> (both Utility and Household Scale)</t>
    </r>
  </si>
  <si>
    <r>
      <t>Environmental Stewardship</t>
    </r>
    <r>
      <rPr>
        <sz val="11"/>
        <color indexed="12"/>
        <rFont val="Arial"/>
        <family val="2"/>
      </rPr>
      <t xml:space="preserve"> -"cool cities" = see US conference of Mayors' Climate Protection Agreement; Chicago Wilderness may have volunteer participation data</t>
    </r>
  </si>
  <si>
    <r>
      <t xml:space="preserve">Watershed Planning </t>
    </r>
    <r>
      <rPr>
        <sz val="11"/>
        <color indexed="10"/>
        <rFont val="Arial"/>
        <family val="2"/>
      </rPr>
      <t>(research ongoing)</t>
    </r>
  </si>
  <si>
    <t>Places to start: citizencorps.gov; redcross.org; salvationarmy.org; and local emergency management departments</t>
  </si>
  <si>
    <r>
      <t>Government dollars spent in business development (loan programs, technical assistance programs)</t>
    </r>
    <r>
      <rPr>
        <sz val="11"/>
        <color indexed="10"/>
        <rFont val="Arial"/>
        <family val="2"/>
      </rPr>
      <t xml:space="preserve"> by program (bill) and by Industry (include unfunded programs)</t>
    </r>
  </si>
  <si>
    <t>State support system for existing businesses (head count or hours) by type of industry and program</t>
  </si>
  <si>
    <t>Check with Workforce Investment BOards based on the Workforce Investment Act (start with DCEO)</t>
  </si>
  <si>
    <r>
      <t xml:space="preserve">Freight </t>
    </r>
    <r>
      <rPr>
        <sz val="11"/>
        <rFont val="Arial"/>
        <family val="2"/>
      </rPr>
      <t>Volume/Growth</t>
    </r>
  </si>
  <si>
    <r>
      <t xml:space="preserve">Freight </t>
    </r>
    <r>
      <rPr>
        <sz val="11"/>
        <rFont val="Arial"/>
        <family val="2"/>
      </rPr>
      <t>Efficiency and Reliability</t>
    </r>
  </si>
  <si>
    <r>
      <t xml:space="preserve">Freight </t>
    </r>
    <r>
      <rPr>
        <sz val="11"/>
        <rFont val="Arial"/>
        <family val="2"/>
      </rPr>
      <t>Economic Impact</t>
    </r>
  </si>
  <si>
    <r>
      <t xml:space="preserve">Freight </t>
    </r>
    <r>
      <rPr>
        <sz val="11"/>
        <rFont val="Arial"/>
        <family val="2"/>
      </rPr>
      <t>Safety and Environment</t>
    </r>
  </si>
  <si>
    <r>
      <t xml:space="preserve">Freight </t>
    </r>
    <r>
      <rPr>
        <sz val="11"/>
        <rFont val="Arial"/>
        <family val="2"/>
      </rPr>
      <t>Land Use and Connectivity</t>
    </r>
  </si>
  <si>
    <r>
      <t xml:space="preserve">also, the book </t>
    </r>
    <r>
      <rPr>
        <i/>
        <sz val="10"/>
        <rFont val="Arial"/>
        <family val="2"/>
      </rPr>
      <t>A New Engagement? Political Participation, Civic Life, and the Changing American Citizen</t>
    </r>
    <r>
      <rPr>
        <sz val="10"/>
        <rFont val="Arial"/>
        <family val="2"/>
      </rPr>
      <t xml:space="preserve"> </t>
    </r>
  </si>
  <si>
    <t>http://journals.cambridge.org/action/displayAbstract?fromPage=online&amp;aid=1021332</t>
  </si>
  <si>
    <t>Easy Analytic Software Incorporated (EASI): Housing Characteristics Reports</t>
  </si>
  <si>
    <t>tract/block group</t>
  </si>
  <si>
    <t>?-2007+</t>
  </si>
  <si>
    <t>annually on July 1</t>
  </si>
  <si>
    <t>%</t>
  </si>
  <si>
    <t>All major deomgraphic (income, race, gender, age, etc.)</t>
  </si>
  <si>
    <t>Upon receipt of payment (allowing for standard processing and shipping time)</t>
  </si>
  <si>
    <t>High reliability and quality</t>
  </si>
  <si>
    <t xml:space="preserve">Aggregates, some set cross tabulation done (ex. Low income returns with IRA deductions). </t>
  </si>
  <si>
    <t>Counts with less than 10 observations are suppressed to protect confidentiality.</t>
  </si>
  <si>
    <t>Available for download</t>
  </si>
  <si>
    <t>Standard Industrial Classification (SIC) Code Reporting</t>
  </si>
  <si>
    <t>High quality, reported directly to State</t>
  </si>
  <si>
    <t>Capacity and proximity of landfills</t>
  </si>
  <si>
    <t>Gross Regional Product</t>
  </si>
  <si>
    <t>Illinois CIP Investment Locations</t>
  </si>
  <si>
    <t>Degrees Awarded in Math and Science</t>
  </si>
  <si>
    <t>Telecommunications (Broadband) Infrastructure</t>
  </si>
  <si>
    <t>Digital Divide</t>
  </si>
  <si>
    <t xml:space="preserve">Cost of subsidies vs. jobs created </t>
  </si>
  <si>
    <t>May come from Workforce Investment Boards (Title 1). May also come from Good Jobs First.</t>
  </si>
  <si>
    <t xml:space="preserve">Informal Economy </t>
  </si>
  <si>
    <t>Location quotients by industry</t>
  </si>
  <si>
    <t>Individual Savings</t>
  </si>
  <si>
    <t>Estimated Time for Acquisition</t>
  </si>
  <si>
    <t>Prioritization/Other Notes</t>
  </si>
  <si>
    <t>leading causes of death</t>
  </si>
  <si>
    <t>iPlan</t>
  </si>
  <si>
    <t>IDPH; IHA</t>
  </si>
  <si>
    <t>State, nat'l benchmarks</t>
  </si>
  <si>
    <t>communities, counties</t>
  </si>
  <si>
    <t>1990 - 2005</t>
  </si>
  <si>
    <t>annual, with time lag</t>
  </si>
  <si>
    <t>quantitative</t>
  </si>
  <si>
    <t>events</t>
  </si>
  <si>
    <t>county level would offer all demographic cuts</t>
  </si>
  <si>
    <t>public</t>
  </si>
  <si>
    <t>free</t>
  </si>
  <si>
    <t>website</t>
  </si>
  <si>
    <t>none</t>
  </si>
  <si>
    <t>Concepts</t>
  </si>
  <si>
    <t>Births / infant health</t>
  </si>
  <si>
    <t>Infant mortality rate</t>
  </si>
  <si>
    <t>Teen Pregnancies / births</t>
  </si>
  <si>
    <t>Birth Weight</t>
  </si>
  <si>
    <t>Prenatal Care</t>
  </si>
  <si>
    <t xml:space="preserve">Births </t>
  </si>
  <si>
    <t>Crime</t>
  </si>
  <si>
    <t>Amount of incarceration</t>
  </si>
  <si>
    <t>Amount of surveillance</t>
  </si>
  <si>
    <t>Number of arrests</t>
  </si>
  <si>
    <t>Death and injury</t>
  </si>
  <si>
    <t>Causes of death or hospitalization</t>
  </si>
  <si>
    <t>Mortality Rates or hospitalization rates</t>
  </si>
  <si>
    <t>Suicide rates</t>
  </si>
  <si>
    <t>Diabetes rates</t>
  </si>
  <si>
    <t>Heart disease rates</t>
  </si>
  <si>
    <t>Motor vehicle related safety</t>
  </si>
  <si>
    <t>Deaths and injuries due to fire</t>
  </si>
  <si>
    <t>Disease</t>
  </si>
  <si>
    <t>HIV/AIDS rates</t>
  </si>
  <si>
    <t>Obesity</t>
  </si>
  <si>
    <t>Cancer rates</t>
  </si>
  <si>
    <t xml:space="preserve">Asthma rates </t>
  </si>
  <si>
    <t>Emergency response</t>
  </si>
  <si>
    <t>Number/response of firefighters</t>
  </si>
  <si>
    <t>Number/response of police</t>
  </si>
  <si>
    <t>Environmental factors</t>
  </si>
  <si>
    <t>Exposure to toxics</t>
  </si>
  <si>
    <t>Air pollution / quality</t>
  </si>
  <si>
    <t>Lead Poisoning, testing, or abatement</t>
  </si>
  <si>
    <t>Health care</t>
  </si>
  <si>
    <t>Health Insurance</t>
  </si>
  <si>
    <t>Mental Health need and capacity</t>
  </si>
  <si>
    <t>Number and quality of health care professionals</t>
  </si>
  <si>
    <t>Availability of emergency care</t>
  </si>
  <si>
    <t>Dental Care / need</t>
  </si>
  <si>
    <t>Eye care need</t>
  </si>
  <si>
    <t>Location and quality of health care facilities</t>
  </si>
  <si>
    <t>Health quality assessment</t>
  </si>
  <si>
    <t>Self-assessment of health quality</t>
  </si>
  <si>
    <t>Health-related behavior</t>
  </si>
  <si>
    <t>Tobacco Use</t>
  </si>
  <si>
    <t>Alcohol use, availability, or acceptance</t>
  </si>
  <si>
    <t>Food choices or availability</t>
  </si>
  <si>
    <t>Substance abuse, illegal drug use</t>
  </si>
  <si>
    <t>Access to physical activity or recreation (including children)</t>
  </si>
  <si>
    <t xml:space="preserve">At Risk Behaviors </t>
  </si>
  <si>
    <t>Life expectancy</t>
  </si>
  <si>
    <t xml:space="preserve">Life Expectancy at Birth </t>
  </si>
  <si>
    <t>Other</t>
  </si>
  <si>
    <t xml:space="preserve">Community based epidemiological studies </t>
  </si>
  <si>
    <t>Amount of donated food</t>
  </si>
  <si>
    <t>Hunger</t>
  </si>
  <si>
    <t>Agricultural economy</t>
  </si>
  <si>
    <t>Assets</t>
  </si>
  <si>
    <t>Property Values (R,B,I)</t>
  </si>
  <si>
    <t>Business environment</t>
  </si>
  <si>
    <t>Building Permits</t>
  </si>
  <si>
    <t>Economic Diversity</t>
  </si>
  <si>
    <t>Foreign Trade</t>
  </si>
  <si>
    <t>Business Infrastructure</t>
  </si>
  <si>
    <t>Business Reinvestment</t>
  </si>
  <si>
    <t>Business Licenses</t>
  </si>
  <si>
    <t>Freight Capacity</t>
  </si>
  <si>
    <t>Business Mix</t>
  </si>
  <si>
    <t>Tourism</t>
  </si>
  <si>
    <t>Income (earned or total)</t>
  </si>
  <si>
    <t>Income (earnings, wages, other)</t>
  </si>
  <si>
    <t>Public Assistance</t>
  </si>
  <si>
    <t>Innovation</t>
  </si>
  <si>
    <t>Poverty</t>
  </si>
  <si>
    <t>Workforce development</t>
  </si>
  <si>
    <t>Job Training Programs</t>
  </si>
  <si>
    <t>Workforce participation</t>
  </si>
  <si>
    <t>Workforce Participation</t>
  </si>
  <si>
    <t>Jobs (opportunity, per capita, etc.)</t>
  </si>
  <si>
    <t>Cost of Living</t>
  </si>
  <si>
    <t>Self Sufficiency</t>
  </si>
  <si>
    <t>Labor protection</t>
  </si>
  <si>
    <t>Tax Base</t>
  </si>
  <si>
    <t>Civic participation</t>
  </si>
  <si>
    <t>Voting</t>
  </si>
  <si>
    <t>Voter Registration</t>
  </si>
  <si>
    <t>Diverse Elected Representation</t>
  </si>
  <si>
    <t>Informed Votership</t>
  </si>
  <si>
    <t>Leadership Quality</t>
  </si>
  <si>
    <t>Contested Elections</t>
  </si>
  <si>
    <t>Community participation</t>
  </si>
  <si>
    <t>Community Organization (participation, per capita, etc.)</t>
  </si>
  <si>
    <t>Volunteerism</t>
  </si>
  <si>
    <t>Religious Attendance</t>
  </si>
  <si>
    <t>Charitable Donations</t>
  </si>
  <si>
    <t>Parades</t>
  </si>
  <si>
    <t>Public facilities</t>
  </si>
  <si>
    <t>Satisfaction with Public Services</t>
  </si>
  <si>
    <t>Opportunities</t>
  </si>
  <si>
    <t>Educational</t>
  </si>
  <si>
    <t>Outcomes</t>
  </si>
  <si>
    <t>K-12</t>
  </si>
  <si>
    <t>Early Childhood</t>
  </si>
  <si>
    <t>Higher Education</t>
  </si>
  <si>
    <t>FARS 2002 - 2005 Final and Fars 2006 ARF</t>
  </si>
  <si>
    <t>counties</t>
  </si>
  <si>
    <t>alcohol, seat belt, speeding</t>
  </si>
  <si>
    <t>Illinois</t>
  </si>
  <si>
    <t>CPS produces an annual social and economic supplement with health insurance data in March</t>
  </si>
  <si>
    <t>individuals</t>
  </si>
  <si>
    <t>age, ethnicity, socioeconomic</t>
  </si>
  <si>
    <t>http://www.gileadcenter.org/resources/gileadreport/Illinois'_Uninsured.pdf</t>
  </si>
  <si>
    <t>provides more detailed analysis of 2002 CPS (census) supplemental data</t>
  </si>
  <si>
    <t>% reporting fair or poor mental health; %adults felt downhearted or blue a good bit of the time, most of the time or all of the time</t>
  </si>
  <si>
    <t>Illinois, county, collar counties, Chicago</t>
  </si>
  <si>
    <t>1999-2006</t>
  </si>
  <si>
    <t>3 year intervals</t>
  </si>
  <si>
    <t>N/A</t>
  </si>
  <si>
    <t>America's Second Havest; Greater Chicago Food Depository (Cook County); Northern IL Food Bank (collar counties)</t>
  </si>
  <si>
    <t>State, county</t>
  </si>
  <si>
    <t>county</t>
  </si>
  <si>
    <t># donated food</t>
  </si>
  <si>
    <t>no crosstabs, but info available as to # distribution modes, I.e. soup kitchen, food pantry, etc.</t>
  </si>
  <si>
    <t>unknown</t>
  </si>
  <si>
    <t>counties, communities</t>
  </si>
  <si>
    <t>1999-2005</t>
  </si>
  <si>
    <t>recipients</t>
  </si>
  <si>
    <t>available at county level; may be available with aggregated communities</t>
  </si>
  <si>
    <t>IDPH</t>
  </si>
  <si>
    <t>available based on N</t>
  </si>
  <si>
    <t>% births to women &lt;20; births &lt;15; 15-19</t>
  </si>
  <si>
    <t>http://app.idph.state.il.us/</t>
  </si>
  <si>
    <t>Median home sales price vs. median household income</t>
  </si>
  <si>
    <t>Sales Price: Current Illinois homes for sale</t>
  </si>
  <si>
    <t>Multiple Listing Service</t>
  </si>
  <si>
    <t>national</t>
  </si>
  <si>
    <t>address level</t>
  </si>
  <si>
    <t xml:space="preserve">current+  </t>
  </si>
  <si>
    <t>daily</t>
  </si>
  <si>
    <t>dollars</t>
  </si>
  <si>
    <t>Income: Total annual household income</t>
  </si>
  <si>
    <t>Potential Data Set(s)</t>
  </si>
  <si>
    <t>Geographic Scope</t>
  </si>
  <si>
    <t>Geographic Scale</t>
  </si>
  <si>
    <t>Frequency of Updates</t>
  </si>
  <si>
    <t>Qualitative vs. Quantitative</t>
  </si>
  <si>
    <t>Units</t>
  </si>
  <si>
    <t>Cross-Cutting Variables</t>
  </si>
  <si>
    <t>Public or Proprietary</t>
  </si>
  <si>
    <t>See Village of Schaumburg "green corridors" &amp; CW Green Infrastructure Vision</t>
  </si>
  <si>
    <t>Illinois Land Trusts</t>
  </si>
  <si>
    <t>Ammount of Construction and Demolition Debris</t>
  </si>
  <si>
    <t>addressed in Culture</t>
  </si>
  <si>
    <t>see Energy Index from utilities</t>
  </si>
  <si>
    <t>Overall Note: see Metropolis 2020 Environmental Indicators</t>
  </si>
  <si>
    <t>Assets*</t>
  </si>
  <si>
    <t>Sustainability **</t>
  </si>
  <si>
    <t>** may be measured in terms of funding stability</t>
  </si>
  <si>
    <t>* should make use of national rankings to show quality of assets</t>
  </si>
  <si>
    <t>Special Needs***</t>
  </si>
  <si>
    <t>*** homeless, disabled, senior, etc.</t>
  </si>
  <si>
    <t>Safety/Capacity ****</t>
  </si>
  <si>
    <t>Equity*****</t>
  </si>
  <si>
    <t>**** specifically in terms of telephone access, indoor plumbing, etc.</t>
  </si>
  <si>
    <t>***** should measure racial segregation</t>
  </si>
  <si>
    <t>Cigarette &amp; Drug Use*</t>
  </si>
  <si>
    <t>*includes alcohol</t>
  </si>
  <si>
    <t>Access to Nutritious Food</t>
  </si>
  <si>
    <t>K-12*</t>
  </si>
  <si>
    <t>*should also capture quality in terms of non-core curricular (i.e. music, art, gym, extracurricular activities)</t>
  </si>
  <si>
    <t>Higher Education**</t>
  </si>
  <si>
    <t>Adult and Workforce Dev.**</t>
  </si>
  <si>
    <t>After School Programming**</t>
  </si>
  <si>
    <t>**should include diversity of opportunities (i.e. Universities, community colleges, 2-yr programs, etc.)</t>
  </si>
  <si>
    <t>K-12***</t>
  </si>
  <si>
    <t>Early Childhood***</t>
  </si>
  <si>
    <t>Higher Education***</t>
  </si>
  <si>
    <t>Adult and Workforce Dev.***</t>
  </si>
  <si>
    <t>*** in terms of test scores, graduation rates, job placement and/or college enrollment)</t>
  </si>
  <si>
    <t>/Cost ****</t>
  </si>
  <si>
    <t>see LEED Certification data</t>
  </si>
  <si>
    <t>Use of Public Facilities</t>
  </si>
  <si>
    <t>Available Public Meeting Space</t>
  </si>
  <si>
    <t>Social capital</t>
  </si>
  <si>
    <t>Social Capital</t>
  </si>
  <si>
    <t>Diversity of Friends</t>
  </si>
  <si>
    <t>Hate Crimes</t>
  </si>
  <si>
    <t>Adult education</t>
  </si>
  <si>
    <t>Adult Education Enrollment</t>
  </si>
  <si>
    <t>Attainment</t>
  </si>
  <si>
    <t>Educational Attainment</t>
  </si>
  <si>
    <t>English Ability</t>
  </si>
  <si>
    <t>Consumption</t>
  </si>
  <si>
    <t>Early Childhood Enrollment</t>
  </si>
  <si>
    <t>Funding</t>
  </si>
  <si>
    <t>Education (School) Funding</t>
  </si>
  <si>
    <t>Cost of Education</t>
  </si>
  <si>
    <t>Funding Referendum Success</t>
  </si>
  <si>
    <t>Graduation rate</t>
  </si>
  <si>
    <t>On-Track to Graduate</t>
  </si>
  <si>
    <t>Quality of higher education</t>
  </si>
  <si>
    <t>Quality of Higher Learning Institutions</t>
  </si>
  <si>
    <t>Quality of K-12</t>
  </si>
  <si>
    <t>Teacher Quality</t>
  </si>
  <si>
    <t>Test scores</t>
  </si>
  <si>
    <t>Standardized Test Scores</t>
  </si>
  <si>
    <t>SAT/ACT Scores</t>
  </si>
  <si>
    <t>Library Use</t>
  </si>
  <si>
    <t>Parent/Volunteer Participation in Schools</t>
  </si>
  <si>
    <t>Diversity In Education Personnel</t>
  </si>
  <si>
    <t>Child Care Availability</t>
  </si>
  <si>
    <t>Cultural Institutions</t>
  </si>
  <si>
    <t>Environmental Education</t>
  </si>
  <si>
    <t>Youth Volunteer Programs</t>
  </si>
  <si>
    <t>Supportive Housing</t>
  </si>
  <si>
    <t>Affordability/Cost</t>
  </si>
  <si>
    <t>Subsidized Units</t>
  </si>
  <si>
    <t>Land Value</t>
  </si>
  <si>
    <t>Construction Costs</t>
  </si>
  <si>
    <t>Cost of Regulations</t>
  </si>
  <si>
    <t>annual (1997 is most current)</t>
  </si>
  <si>
    <t>children affected</t>
  </si>
  <si>
    <t>IDPH Illinois Center for Health Statistics: (217) 785-1064</t>
  </si>
  <si>
    <t>A report put out by IDPH to address high lead levels in children can be found accessed here.</t>
  </si>
  <si>
    <t>7 data files covering a variety of pollutants.</t>
  </si>
  <si>
    <t>http://www.epa.gov/tri/</t>
  </si>
  <si>
    <t>annual with lag</t>
  </si>
  <si>
    <t>n/a</t>
  </si>
  <si>
    <t>A paper explaining gov't and citizen use of this data available at:  http://www.epa.gov/tri/guide_docs/pdf/2003/2003_datausepaper.pdf</t>
  </si>
  <si>
    <t>Medicaid deliveries</t>
  </si>
  <si>
    <t>Medicaid ratio to physicians</t>
  </si>
  <si>
    <t>medicaid enrollees:medicaid-enrolled physicians</t>
  </si>
  <si>
    <t>iPlan Ind. 2.08</t>
  </si>
  <si>
    <t>not quoted</t>
  </si>
  <si>
    <t>1990-2002</t>
  </si>
  <si>
    <t>IDPA Division of Medical Services: (217) 782-2642</t>
  </si>
  <si>
    <t>smoker status (current, former, non-); use smokeless tobacco (Y/N)</t>
  </si>
  <si>
    <t>http://app.idph.state.il.us/brfss/countydata.asp</t>
  </si>
  <si>
    <t>IL County BRFS</t>
  </si>
  <si>
    <t>county using 2-yr averages</t>
  </si>
  <si>
    <t>% of population</t>
  </si>
  <si>
    <t>based on N's available, but survey collects all major demographic variables</t>
  </si>
  <si>
    <t>at risk for chronic drinking; at risk for binge drinking</t>
  </si>
  <si>
    <t>access to liquor stores could be mapped and scored within individual counties</t>
  </si>
  <si>
    <t>Number of fruit and vegetable servings consumed per day</t>
  </si>
  <si>
    <t># servings</t>
  </si>
  <si>
    <t xml:space="preserve">Persons that meet moderate physical activity guidelines </t>
  </si>
  <si>
    <t>BRFS; ISBE; Great Cities Schools</t>
  </si>
  <si>
    <t>Many options: binge drinking; no seat belt use; drinking and driving; Youth BRFS has drug questions</t>
  </si>
  <si>
    <t>Life expectacy at birth according to race and sex</t>
  </si>
  <si>
    <t>Table 27, Datawarehouse for Natl Center for Health Statistics</t>
  </si>
  <si>
    <t>CDC:Natl Center for Hlth Statistics</t>
  </si>
  <si>
    <t xml:space="preserve">National </t>
  </si>
  <si>
    <t>years</t>
  </si>
  <si>
    <t>gender and race/ethnicity</t>
  </si>
  <si>
    <t>http://www.cdc.gov/nchs/data/hus/tables/2003/03hus027.pdf</t>
  </si>
  <si>
    <t>not recommended as these are designed to investigate geographically specific incidence patterns, and are generally political mine fields</t>
  </si>
  <si>
    <t>All IDPH data by county could be crosstabbed with all demographic cuts</t>
  </si>
  <si>
    <r>
      <t xml:space="preserve">Data Source </t>
    </r>
    <r>
      <rPr>
        <b/>
        <sz val="11"/>
        <color indexed="9"/>
        <rFont val="Arial"/>
        <family val="2"/>
      </rPr>
      <t>(incl. specific govnt agencies)</t>
    </r>
  </si>
  <si>
    <r>
      <t xml:space="preserve">Chronologial Scope </t>
    </r>
    <r>
      <rPr>
        <b/>
        <sz val="11"/>
        <color indexed="9"/>
        <rFont val="Arial"/>
        <family val="2"/>
      </rPr>
      <t>(+ or ?)</t>
    </r>
  </si>
  <si>
    <r>
      <t>Price</t>
    </r>
    <r>
      <rPr>
        <b/>
        <sz val="11"/>
        <color indexed="9"/>
        <rFont val="Arial"/>
        <family val="2"/>
      </rPr>
      <t xml:space="preserve"> (for highest geo. area possible)</t>
    </r>
  </si>
  <si>
    <t>Reported Personal Crime (by type) per 10,000 persons</t>
  </si>
  <si>
    <t>Number of arrests by crime type per 10,000 persons</t>
  </si>
  <si>
    <t>Crime in Illinois 2005/2006 Database</t>
  </si>
  <si>
    <t>Arrests by crime type (assult, auto, propery, arson, etc.)</t>
  </si>
  <si>
    <t>Internet download from http://www.isp.state.il.us/crime/cii2006.cfm</t>
  </si>
  <si>
    <t>Domestic violence</t>
  </si>
  <si>
    <t>Reported domestic violence crime per 10,000 persons</t>
  </si>
  <si>
    <t>Number of first-responders per 100,000 residents (or population)</t>
  </si>
  <si>
    <t>Annual Survey of Local Government Employment and Payroll</t>
  </si>
  <si>
    <t>US Census</t>
  </si>
  <si>
    <t>State and Local areas</t>
  </si>
  <si>
    <t>Local data files give geographic indicators for counties, municipalities, townships, special districts, and school districts.</t>
  </si>
  <si>
    <t>1992 to 2006</t>
  </si>
  <si>
    <t>Released annually</t>
  </si>
  <si>
    <t>Per governmental unit</t>
  </si>
  <si>
    <t xml:space="preserve">The survey provides data on full-time and part-time employment, part-time hours worked, full-time equivalent employment, and payroll statistics by governmental function (elementary and secondary education, higher education, police protection, fire protection, financial administration, central staff services, judicial and legal, highways, public welfare, solid waste management, sewerage, parks and recreation, health, hospitals, water supply, electric power, gas supply, transit, natural resources, correction, libraries, air transportation, water transport and terminals, other education, state liquor stores, social insurance administration, and housing and community development). </t>
  </si>
  <si>
    <t>Internet download from http://www.census.gov/govs/www/apesloc.html</t>
  </si>
  <si>
    <t>Technical documentation regarding survey content, sampling design and data collection, quality and processing can be found on the Census website (http://www.census.gov/govs/www/apesloc06.html)</t>
  </si>
  <si>
    <t xml:space="preserve">Note changes to 'government function' definitions over time; also changes to local boundaries (municipalities, school districts). </t>
  </si>
  <si>
    <t>Number of active firefighters per 100,000 residents (or population)</t>
  </si>
  <si>
    <t>Count of active firefighters and EMTS reported by local fire departments across the state</t>
  </si>
  <si>
    <t>IAFF - International Association of FireFighters</t>
  </si>
  <si>
    <t>US, by State, local</t>
  </si>
  <si>
    <t>by local department</t>
  </si>
  <si>
    <t>Unclear if historic data available, current information is for calendar year 2007</t>
  </si>
  <si>
    <t>We assume real-time</t>
  </si>
  <si>
    <t>Per member</t>
  </si>
  <si>
    <t>FOIA Request</t>
  </si>
  <si>
    <t>Legally, within 14 weeks of submitted request</t>
  </si>
  <si>
    <t xml:space="preserve">Sensitive information; must be clear not seeking individual-level information on officers. Areas with low numbers of officers may be surpressed. </t>
  </si>
  <si>
    <t>Union membership</t>
  </si>
  <si>
    <t>Number of sworn officers per 100,000 residents (or population)</t>
  </si>
  <si>
    <t>Counts of sworn officers reported by local police departments across the state</t>
  </si>
  <si>
    <t>Illinois Law Enforcement Training and Standards Board</t>
  </si>
  <si>
    <t>Count of sworn officers (municipalities, counties, park districts, State-controlled universities, colleges, public community colleges, and other local governmental agencies of this state) reported by local department or municipality</t>
  </si>
  <si>
    <t>Illinois statues and mandates require law enforcement to become certified from ILETSB within 6 months of hire; therefore, the database seems real-time/constantly updated</t>
  </si>
  <si>
    <t>Per local department</t>
  </si>
  <si>
    <t>County and corrections officers are delinated from other types of sworn officers per conversation with John at ILETSB</t>
  </si>
  <si>
    <t xml:space="preserve">Free </t>
  </si>
  <si>
    <t>FOIA Request sent to Sheila  Albright, Personal Assistant to the Executive Director</t>
  </si>
  <si>
    <t>Certification by ILETBS is madated by the State for all law enforcement, however, attrition may not be caputured</t>
  </si>
  <si>
    <t>Established, funded department of Emergency management or preparedness at various levels of government; Per capita funds allocated and/or received for emergency/disaster planning and preparedness</t>
  </si>
  <si>
    <t>Municipal, county and state emergency management plans</t>
  </si>
  <si>
    <t>Each municipality, county and state would have their own department and budget; FEMA and homeland security funding could be obtained from federal databases where available</t>
  </si>
  <si>
    <t>Various levels of local government - municipal, county, regional and/or state</t>
  </si>
  <si>
    <t xml:space="preserve">Many evacuation or preparedness plans were established in the cold war era, however to address current emergency management issues, further investigation of state and municipal legislature for mandates or funding formulas is needed.  </t>
  </si>
  <si>
    <t xml:space="preserve">Presumably, each year a municipal, county and state budget is proposed. </t>
  </si>
  <si>
    <t>Per area</t>
  </si>
  <si>
    <t>Internet websites</t>
  </si>
  <si>
    <t>Substantial</t>
  </si>
  <si>
    <t>Detailed city budgets / planning budgets may not be available or released; budgets publicly available are often planned, not dispersed (and may not reflect actual dollars spent/available for emergency management. Federal requirements may preclude certain areas or municipality from receiving funds (?)</t>
  </si>
  <si>
    <t xml:space="preserve">Largely depend on availability of budgets, understanding of local and state legislation and understanding of federal procedures. </t>
  </si>
  <si>
    <t xml:space="preserve">Places to start: Homeland Security Advisor, Department of Homeland Security, 207 State House, Springfield, IL 62706, (217) 524-1486, http://www.ready.illinois.gov; Illinois Emergency Management Agency/ Illinois Terrorism Task Force, 2200 South Dirksen Parkway, Springfield , IL 62703, (217) 557-4757; Cook County, Office of Grant Management, 69 W. Washington, Suite 2610, Chicago, IL 60602, (312) 603-1136; City of Chicago, Office of Emergency Management and Communications, 1411 West Madison Street, 4th Floor, Chicago, IL 60607, Alert Chicago
(312) 746-9464
</t>
  </si>
  <si>
    <t>Presence of citizencorps or other voluntary emergency preparedness opportunities for citizens - (Estimated Number of citizen volunteers per 100,000 persons)</t>
  </si>
  <si>
    <t>Count / size of participants receiving training or certification</t>
  </si>
  <si>
    <t xml:space="preserve">Municipal, county and state organizations, programs - such as C.E.R.T (part of citizen corps); American Red Cross; Salvation Army </t>
  </si>
  <si>
    <t>Various levels- municipal, county, regional and/or state depending on mission of organization</t>
  </si>
  <si>
    <t>Inception of programs, departments or organizations</t>
  </si>
  <si>
    <t>Certified volunteer databases may be real time but not reflect current number of volunteers</t>
  </si>
  <si>
    <t>Per organization or volunteer</t>
  </si>
  <si>
    <t>Percent of total population Uninsured</t>
  </si>
  <si>
    <t>2007 Current Population Survey (CPS); iplan</t>
  </si>
  <si>
    <t>U.S. Census Bureau, Current Population Survey, 2007 Annual Social and Economic Supplement</t>
  </si>
  <si>
    <t>With additional analysis, county and some municipal breakouts possible</t>
  </si>
  <si>
    <t>2002-2007+</t>
  </si>
  <si>
    <t>Available for download at U.S. Census, CPS website</t>
  </si>
  <si>
    <t>Immediate download in html format; would need limited amount of formatting and cleaning prior to use in a database.</t>
  </si>
  <si>
    <t>county (with the exception of Chicago data)</t>
  </si>
  <si>
    <t>Data tables available online through searchable database</t>
  </si>
  <si>
    <t>IDPH, BRFSS and ICBRFS</t>
  </si>
  <si>
    <t>Behavioral Risk Factor Survellience System (BRFSS) and Illinois County Behavioral Risk Factors Survey (ICBRFS)</t>
  </si>
  <si>
    <t>Lbs. of donated food/year</t>
  </si>
  <si>
    <t>America's Second  Harvest Food Bank Locator</t>
  </si>
  <si>
    <t>Percent of population receiving food stamps</t>
  </si>
  <si>
    <t>Available online in html format; would require limited amount of formatting and cleaning for use in a database</t>
  </si>
  <si>
    <t>iPlan, Indicator 1.08</t>
  </si>
  <si>
    <t>iPlan, Indicator 3.02</t>
  </si>
  <si>
    <t>iPlan, Indicator 3.01</t>
  </si>
  <si>
    <t>iPlan, Indicator 3.04</t>
  </si>
  <si>
    <t>$349 (not incl taxes) for a 1-year subscription for the Construction Cost Estimator</t>
  </si>
  <si>
    <t>Membership can be purchased online.</t>
  </si>
  <si>
    <t>Online purchase gains user immediate online access.</t>
  </si>
  <si>
    <t>Several dissemination barriers exist with this data set. (Note: Specific legal quidelines are not fully est. at the time of report submission. Details forthcoming.)</t>
  </si>
  <si>
    <t>number of events</t>
  </si>
  <si>
    <t>Illinois Department of Public Health (IDPH), Center for Health Statistics</t>
  </si>
  <si>
    <t>Available for download ath the Center for Health Statistics website.</t>
  </si>
  <si>
    <t>Illinois Project for Local Assessment of Needs (iPlan)</t>
  </si>
  <si>
    <t>Number of Motor Vehicle-Related Fatalities</t>
  </si>
  <si>
    <t>Data is ordered from U.S. Census, Residential Construction Branch at (301) 763-5160. File can be receveid via email or cd-rom in either SAS or Excel format.</t>
  </si>
  <si>
    <t>1-10 business days depending on preferred format</t>
  </si>
  <si>
    <t>None.</t>
  </si>
  <si>
    <t>Construction starts and completions represent a sample only of permitted constuction. High quality but small sample size (and higher margin of error.)</t>
  </si>
  <si>
    <t>2007+</t>
  </si>
  <si>
    <t>Searchable online databases. Requires extensive and sophisticated programming/web scraping techniques to pull all data from the directory.</t>
  </si>
  <si>
    <t>address</t>
  </si>
  <si>
    <t>Selected municipalities in DuPage County</t>
  </si>
  <si>
    <t>Selected municipalities in Will County</t>
  </si>
  <si>
    <t>CostWorks: construction, development and labor datasets</t>
  </si>
  <si>
    <t>present data only +</t>
  </si>
  <si>
    <t>An exhaustive list of residential construction variables (size, materials, labor source, etc.) can be used to create a standard building type.
The most important variable for this indicator is location.</t>
  </si>
  <si>
    <t>RSMeans Construction Costs data are created using annually-updated indexes of national averages.</t>
  </si>
  <si>
    <t>U.S. Census Burearu, American Community Survey</t>
  </si>
  <si>
    <t>U.S. Censu Burearus, American Community Survey</t>
  </si>
  <si>
    <t>age</t>
  </si>
  <si>
    <t>The Leaking Underground Storage Tank Incident Tracking ("LIT") database identifies the status of all Illinois LUST incidents reported to the Illinois Emergency Management Agency ("IEMA") and to the Illinois Environmental Protection Agency.</t>
  </si>
  <si>
    <t>Zip Code</t>
  </si>
  <si>
    <t>The University of Chicago Asthma Center http://chicagoasthmaatlas.org/index.asp</t>
  </si>
  <si>
    <t>Combination of telephone surveys of adults using weighted cluster sampling, along with mortality records, hoapital discharge records, and pharmacy prescription records.</t>
  </si>
  <si>
    <t>Block</t>
  </si>
  <si>
    <t>US Fish and Wildlife Service http://www.fws.gov/data/statdata/ildata.html</t>
  </si>
  <si>
    <t>Taken from 1:24,000 scale maps.</t>
  </si>
  <si>
    <t>Illinois State Water Level Survey (http://www.sws.uiuc.edu/)</t>
  </si>
  <si>
    <t>Available online as a searchable database</t>
  </si>
  <si>
    <t>Immediate download, but would require extensive time for data cleaning and formatting into database form</t>
  </si>
  <si>
    <t>Internal data of higher learning institutions</t>
  </si>
  <si>
    <t># of room rentals for the purpose of adult learning opportunities</t>
  </si>
  <si>
    <t>Community colleges and Universities throughout Illinois</t>
  </si>
  <si>
    <t>Every University and college in Illinois</t>
  </si>
  <si>
    <t># rentals</t>
  </si>
  <si>
    <t>Varies per school depending on extent of record keeping</t>
  </si>
  <si>
    <t>Contacting each individual institution</t>
  </si>
  <si>
    <t>Information could most easily and effectiently be gathered from UI and UIC first</t>
  </si>
  <si>
    <t>Number of institutions offering education for non-degree seeking students, OR non-degree seeking adult enrollment in educational institutions</t>
  </si>
  <si>
    <t xml:space="preserve">Median income within the school district  </t>
  </si>
  <si>
    <t>US Census, Summary File 3</t>
  </si>
  <si>
    <t>Every 10 years</t>
  </si>
  <si>
    <t>race/ethnicity; gender; age; family/household type; number of children</t>
  </si>
  <si>
    <t>US Census Bureau: American Community Survey</t>
  </si>
  <si>
    <t>MSAs; selected municipalities</t>
  </si>
  <si>
    <t>1990-2000+</t>
  </si>
  <si>
    <t>Available for download in database-ready format</t>
  </si>
  <si>
    <t>Number and percentage of population 3+ years with high school education or equivalency (GED)</t>
  </si>
  <si>
    <t># students or percentage</t>
  </si>
  <si>
    <t>race &amp; ethnicity; gender; age</t>
  </si>
  <si>
    <t>This indicator would not isolate GED- earners, but rather includes both high school degrees and GEDs.</t>
  </si>
  <si>
    <t>Student enrollment in public elementary and secondary schools</t>
  </si>
  <si>
    <t>US Department of Education: Institute of Education Sciences (IES): National Center for Education Statistics</t>
  </si>
  <si>
    <t>Common Core of Data (CCD)</t>
  </si>
  <si>
    <t>1986-2006+</t>
  </si>
  <si>
    <t>annually (based on academic calendar)</t>
  </si>
  <si>
    <t># students</t>
  </si>
  <si>
    <t>type of school (charter, magnet, etc.); # of students qualified for reduced price lunches; # of migrant students</t>
  </si>
  <si>
    <t>Available for download in database format</t>
  </si>
  <si>
    <t>http://www.hud.gov/offices/hsg/mfh/remsphysinspscores.cfm</t>
  </si>
  <si>
    <t>Subjective score assigned by HUD personnel.</t>
  </si>
  <si>
    <t>Number of renter-occupied housing units (and change in percentage of renter-occupied units, 1990-2007+)</t>
  </si>
  <si>
    <t>Decennial Census Data, Summary File 1</t>
  </si>
  <si>
    <t>10 years</t>
  </si>
  <si>
    <t># of units</t>
  </si>
  <si>
    <t>Online download</t>
  </si>
  <si>
    <t>Immediate download in a usable format</t>
  </si>
  <si>
    <t>Most reliable source available, but dated</t>
  </si>
  <si>
    <t>American Community Survey</t>
  </si>
  <si>
    <t>place (selected places only) or county</t>
  </si>
  <si>
    <t>2000-2006</t>
  </si>
  <si>
    <t>EASI, Inc. Reports: Housing Characteristics</t>
  </si>
  <si>
    <t>? - 2007+</t>
  </si>
  <si>
    <t>? - present +</t>
  </si>
  <si>
    <t>US Census Bureau, Manufacturing, Mining and Construction Statistics</t>
  </si>
  <si>
    <t>state, MSA, county, or selected places</t>
  </si>
  <si>
    <t>1996-2008+</t>
  </si>
  <si>
    <t># of permits</t>
  </si>
  <si>
    <t>number of units; value ($) of construction</t>
  </si>
  <si>
    <t>Available in searchable database format at http://censtats.census.gov/bldg/bldgprmt.shtml. New data updated on a monthly basis can be downloaded in text or .csv format.</t>
  </si>
  <si>
    <t>None. Available to the public.</t>
  </si>
  <si>
    <t>Permit data represents a sample of places in Illinois and is not a comprehensive dataset. The current sampled places were selected in 2004, and are re-selected every 10 years.</t>
  </si>
  <si>
    <t>New, privately-owned housing units authorized by permit AND value of new, privately-owned housing units authorized by permit</t>
  </si>
  <si>
    <t>Building Permit Survey of the US Census Bureau</t>
  </si>
  <si>
    <t>US Census Bureau</t>
  </si>
  <si>
    <t>1990-2005?</t>
  </si>
  <si>
    <t>number of units</t>
  </si>
  <si>
    <t xml:space="preserve">Web scrape from Census website. Available either as html or pdf document. Accessed at http://www.census.gov/const/www/C40/table3.html#monthly
</t>
  </si>
  <si>
    <t>Negative: This is only a survey and is not a comprehensive inventory. Is not the most representative data set. Positive: Much more accessable that obtaining permit info from individual local govnts.</t>
  </si>
  <si>
    <t>Average assessed land value per square foot</t>
  </si>
  <si>
    <t>Annual property tax assessment data.</t>
  </si>
  <si>
    <t>Cook County</t>
  </si>
  <si>
    <t>2006-2007+</t>
  </si>
  <si>
    <t>dollars ($) and square feet</t>
  </si>
  <si>
    <t xml:space="preserve">residential vs. nonresidential property; property age; property class; </t>
  </si>
  <si>
    <t>Searchable online database. Requires extensive and sophisticated programming/web scraping techniques to pull all data from the directory.</t>
  </si>
  <si>
    <t>Extensive</t>
  </si>
  <si>
    <t>None. Data already available on public website.</t>
  </si>
  <si>
    <t>Estimated cost of  new construction of a 3-story,10-unit multifamily building</t>
  </si>
  <si>
    <t>RS Means. RS Means uses many sources to compile its construction data which can be found here: http://www.meanscostworks.com/Help/CWOnlHelp.htm</t>
  </si>
  <si>
    <t>zip code</t>
  </si>
  <si>
    <t>dollars ($)</t>
  </si>
  <si>
    <t>Number of housing starts</t>
  </si>
  <si>
    <t xml:space="preserve">Monthly New Privately-Owned Residential Building Permits </t>
  </si>
  <si>
    <t>Residential building permits by MSA, county or place.</t>
  </si>
  <si>
    <t>tract</t>
  </si>
  <si>
    <t>? To 2007+</t>
  </si>
  <si>
    <t>annually</t>
  </si>
  <si>
    <t>race/ethnicity; sex; employment, etc.</t>
  </si>
  <si>
    <t>proprietary</t>
  </si>
  <si>
    <t>Beginning in 2006, the ISAT covers reading and mathematics in grades 3 through 8. Students also take the ISAT in science in grades 4 and 7. Subjects tested have varied since the ISATs were first administered in 1999. Writing will return to the testing program on the following schedule: Spring 2007: Grades 5, 8, and 11; Spring 2008: Grades 5, 6, 8, and 11; Spring 2009: Grades 3, 5, 6, 8, and 11</t>
  </si>
  <si>
    <t>Average SAT score of admitted college students</t>
  </si>
  <si>
    <t>Race/Ethnicity of Educators at K-12 institutions</t>
  </si>
  <si>
    <t>% in each racial category</t>
  </si>
  <si>
    <t xml:space="preserve"> Women 15-50 years who had a borth in the past 12 months by marital status and educational attainment </t>
  </si>
  <si>
    <t>2006 American Community Survey Table B13014  </t>
  </si>
  <si>
    <t>US Census, American Community Survey</t>
  </si>
  <si>
    <t>MSA, county or selected places</t>
  </si>
  <si>
    <t>200-2006+</t>
  </si>
  <si>
    <t># women</t>
  </si>
  <si>
    <t>education; marital status</t>
  </si>
  <si>
    <t>Does not address teenagers specifically; includes 15-19 years olds but cannot separate out those over 19 years except possibly using the ACS PUMS files.</t>
  </si>
  <si>
    <t>Children enrolled in nursery school, preschool or kindergarten, by age group</t>
  </si>
  <si>
    <t>KIDS COUNT Data Center</t>
  </si>
  <si>
    <t>Annie E. Casey Foundation</t>
  </si>
  <si>
    <t>statwide or Chicago only</t>
  </si>
  <si>
    <t>% children</t>
  </si>
  <si>
    <t>Online dowload</t>
  </si>
  <si>
    <t>Immediate access, but requires substantial time for web-scraping and data cleaning</t>
  </si>
  <si>
    <t>Availability</t>
  </si>
  <si>
    <t>Number of before and after school programs available</t>
  </si>
  <si>
    <t>Before and After School Programs in Illinois Public Schools, FY 2004 Summary Reports</t>
  </si>
  <si>
    <t>Illinois State Board of Education, Data Analysis and Progress Reporting Division.</t>
  </si>
  <si>
    <t>district level</t>
  </si>
  <si>
    <t>2001-2002, 2004, 2005+</t>
  </si>
  <si>
    <t>annually, with lag time</t>
  </si>
  <si>
    <t># programs</t>
  </si>
  <si>
    <t>program type, funds spent; all demographic cuts available on a school district level</t>
  </si>
  <si>
    <t>Online download as an Excel table in a pdf document</t>
  </si>
  <si>
    <t>Immediate, bur would require substantial time for OCR scanning and data cleaning</t>
  </si>
  <si>
    <t>Attendance</t>
  </si>
  <si>
    <t>Total number of students served by before and after school programs</t>
  </si>
  <si>
    <t>Total program cost and sufficient funding (Y/N)</t>
  </si>
  <si>
    <t>funds can be separate by state, federal, private and PTO; program type, funds spent; all demographic cuts available on a school district level</t>
  </si>
  <si>
    <t>Types of programming available</t>
  </si>
  <si>
    <t># programs by type</t>
  </si>
  <si>
    <t>funds spent; all demographic cuts available on a school district level; number of students served</t>
  </si>
  <si>
    <r>
      <t xml:space="preserve">varies (see </t>
    </r>
    <r>
      <rPr>
        <i/>
        <sz val="11"/>
        <rFont val="Arial"/>
        <family val="2"/>
      </rPr>
      <t>"Cross-Cutting Variables"</t>
    </r>
    <r>
      <rPr>
        <sz val="11"/>
        <rFont val="Arial"/>
        <family val="2"/>
      </rPr>
      <t>)</t>
    </r>
  </si>
  <si>
    <t>Data Source (incl. specific govnt agencies)</t>
  </si>
  <si>
    <t>Chronologial Scope (+ or ?)</t>
  </si>
  <si>
    <t>Price (for highest geo. area possible)</t>
  </si>
  <si>
    <t>Means of Acquisition (incl. hyperlink when possible)</t>
  </si>
  <si>
    <t>Legal Barriers to Public Dissemination (incl. contact info)</t>
  </si>
  <si>
    <t>Economic value of agricultural products</t>
  </si>
  <si>
    <t>Assets (savings, property)</t>
  </si>
  <si>
    <t>New Construction: Business</t>
  </si>
  <si>
    <t>Number of commercial building permits issued</t>
  </si>
  <si>
    <t>state or MSA</t>
  </si>
  <si>
    <t>1980-1995</t>
  </si>
  <si>
    <t>No longer updated; last available data in 1995. Annual data available from 1980-1994; monthly data available from 1988-1995.</t>
  </si>
  <si>
    <t>fee…..</t>
  </si>
  <si>
    <t>There are no current statistics for commercial building permits. However, historic data regarding commercial building permits issued by state and/or metropolitan area are available for a fee. Annual data are offered for the years 1980-1994 and monthly dat</t>
  </si>
  <si>
    <t>New Construction: Residential</t>
  </si>
  <si>
    <t>To order, you may call the U.S. Census Bureau’s Residential Construction office at (301) 763-5160.</t>
  </si>
  <si>
    <t>Number of vacant non-residential properties / total number of residential properties (average per tract?)</t>
  </si>
  <si>
    <t>USPS just began releasing its vacancy data with variables for residential, nonresidential and other in the 4th quarter of 2007. This 4th quarter data includes the months of January and February 2008.</t>
  </si>
  <si>
    <t>Total sales or revenue (depending on industry) by NAICS code sub-sector</t>
  </si>
  <si>
    <t>2002 Economic Census, Wholesale Trade reports</t>
  </si>
  <si>
    <t>1997, 2002, 2007 (forthcoming)</t>
  </si>
  <si>
    <t>Small business loans made</t>
  </si>
  <si>
    <t>businesses with less than 10 employees, new businesses</t>
  </si>
  <si>
    <t>US and Canada</t>
  </si>
  <si>
    <t>http://www.infousa.com/</t>
  </si>
  <si>
    <t>immediate upon payment (MCIC has Chicago Business Database as of Jan06)</t>
  </si>
  <si>
    <t>http://www.infousa.com/cgi-bin/abicgi/abicgi.pl?bas_session=S12838585711067&amp;bas_elements=4&amp;bas_vendor=190000&amp;bas_type=LC&amp;bas_page=6999&amp;bas_action=QA#TermsConditions</t>
  </si>
  <si>
    <t>New Businesses Retained</t>
  </si>
  <si>
    <t>Employment by State; Gross property, plant and equiptment by state</t>
  </si>
  <si>
    <t>Foreign Direct Investment in the U.S.: Financial and Operating Data for U.S. Affiliates of Foreign Multinational Companies</t>
  </si>
  <si>
    <t>US Dept of Commerce, Bureau of Economic Analysis</t>
  </si>
  <si>
    <t>statewide only</t>
  </si>
  <si>
    <t>1999-2005+</t>
  </si>
  <si>
    <t>annually, with considerable lag time for data release</t>
  </si>
  <si>
    <t># employees; dollars</t>
  </si>
  <si>
    <t>available by industry sector</t>
  </si>
  <si>
    <t>Online download in Excel format</t>
  </si>
  <si>
    <t>Immediate dowload</t>
  </si>
  <si>
    <t>Foreign investment data can only be accessed at the national, regional, or state level</t>
  </si>
  <si>
    <t>Number of newly established businesses</t>
  </si>
  <si>
    <t>Record Information Services (RIS) propriertary business database</t>
  </si>
  <si>
    <t>RIS business record database, compiled through county records of busincess licenses (Champaign, Cook, DeKalb, DuPage, Kane, Kendall, Lake, McHenry and Will.)</t>
  </si>
  <si>
    <t># licenses</t>
  </si>
  <si>
    <t>All counties can be dowloaded for $2,313, although a maximum number of 45,000 records can be obtained and the database is accessible for 12 weeks after payment. A year subscription is available for $7,452 and offers an unlimited number of downloads.</t>
  </si>
  <si>
    <t>Download using online subscription</t>
  </si>
  <si>
    <t># business establishments</t>
  </si>
  <si>
    <t>Number of businesses</t>
  </si>
  <si>
    <t>% retail/service, % commercial, % manufacturing, etc., of total business establishments</t>
  </si>
  <si>
    <t>Harris Infosource - Selectory business directory</t>
  </si>
  <si>
    <t>InfoUSA - New Business List</t>
  </si>
  <si>
    <t>Chain Reaction Scores</t>
  </si>
  <si>
    <t>MCIC (for PNC so need to check if we can use the same idea for CMAP or not) based on InfoUSA</t>
  </si>
  <si>
    <t>Chicago (could be done for other areas)</t>
  </si>
  <si>
    <t>neighborhood (could be done at other levels)</t>
  </si>
  <si>
    <t>Percentage of US adults performing or creating art at least once in a 12-month period</t>
  </si>
  <si>
    <t>Survey of Public Participation in the Arts</t>
  </si>
  <si>
    <t>National Endowment for Arts</t>
  </si>
  <si>
    <t>MSA only</t>
  </si>
  <si>
    <t>1982, 1992, 1997, 2002</t>
  </si>
  <si>
    <t>Every 5 years (although 2007 has not yet been conducted)</t>
  </si>
  <si>
    <t>% of people</t>
  </si>
  <si>
    <t>gender; race/ethnicity; income; education; age; type of art (music, media, visual art, literature)</t>
  </si>
  <si>
    <t>Available online as pdf or MCIC has access to the raw data</t>
  </si>
  <si>
    <t>Good quality; however, the MSA regions have only about 400 person sample size, which limits the amount of drill down that can be done</t>
  </si>
  <si>
    <t>Number of persons belonging to a museum or contributing (time or money) to an arts organization</t>
  </si>
  <si>
    <t>American Perceptions of Artists Survey 2002 - Chicago</t>
  </si>
  <si>
    <t>Princeton Survey Research Associates International, Princeton, NJ: Princeton Survey Research Associates International and the Urban Institute. Access online at CPANDA.</t>
  </si>
  <si>
    <t>Chicago MSA</t>
  </si>
  <si>
    <t>None - one time survey</t>
  </si>
  <si>
    <t>quntitative</t>
  </si>
  <si>
    <t># persons</t>
  </si>
  <si>
    <t>gender; age; parental status; education</t>
  </si>
  <si>
    <t>This is a point in time survey, and cannot be used to identify trends, etc.</t>
  </si>
  <si>
    <t>Average annual revenue of movie theatres</t>
  </si>
  <si>
    <t>Number of persons employed at movie theatres</t>
  </si>
  <si>
    <t>InfoUSA</t>
  </si>
  <si>
    <t>tract/address</t>
  </si>
  <si>
    <t># employees</t>
  </si>
  <si>
    <t>acres of land that sports can take place</t>
  </si>
  <si>
    <t>capacity of venues</t>
  </si>
  <si>
    <t># registered participants in city sports leagues or programs</t>
  </si>
  <si>
    <t>Park District internal registration databases</t>
  </si>
  <si>
    <t>Local park districts through the 7-county region</t>
  </si>
  <si>
    <t>park district</t>
  </si>
  <si>
    <t>varies by district and/or municipality</t>
  </si>
  <si>
    <t>varies; but likely updated per FY</t>
  </si>
  <si>
    <t># registered participants</t>
  </si>
  <si>
    <t>varies; most frequently available variable is adult vs. youth program</t>
  </si>
  <si>
    <t>FOIA request or informal request of the park district</t>
  </si>
  <si>
    <t># eating and drinking establishments</t>
  </si>
  <si>
    <t>Harris Infosource</t>
  </si>
  <si>
    <t>International</t>
  </si>
  <si>
    <t>point in time</t>
  </si>
  <si>
    <t>business</t>
  </si>
  <si>
    <t>varies by selection</t>
  </si>
  <si>
    <t>http://www.harrisinfo.com/</t>
  </si>
  <si>
    <t>immediate upon payment (MCIC has Chicago Business Database as of Dec 07)</t>
  </si>
  <si>
    <t># persons employed in the restaurant/bar service industry</t>
  </si>
  <si>
    <t># stores that sell craft and/or art supplies</t>
  </si>
  <si>
    <t># of registered participants in city arts programs</t>
  </si>
  <si>
    <t>Estimated number of exhibitors at art and craft fairs in Illinois between May and November</t>
  </si>
  <si>
    <t>Illinois Art Fair Directory</t>
  </si>
  <si>
    <t>Chicago Artist Coalition and the Illinois Arts Council</t>
  </si>
  <si>
    <t>city/event location</t>
  </si>
  <si>
    <t>current listing</t>
  </si>
  <si>
    <t># exhibitors</t>
  </si>
  <si>
    <t>fee for exhibiting; date;</t>
  </si>
  <si>
    <t>Online searchable directory</t>
  </si>
  <si>
    <t>Average number of hours per day spent socializing and communicating</t>
  </si>
  <si>
    <t>American Time Use Survey 2006 (ATUS)</t>
  </si>
  <si>
    <t>US Dept of Labor, Bureau of Labor Statistics</t>
  </si>
  <si>
    <t>regional only</t>
  </si>
  <si>
    <t>2003-2006+</t>
  </si>
  <si>
    <t># hours</t>
  </si>
  <si>
    <t>age, gender, race/ethnicity, labor force status, occupation, education, income, marital status</t>
  </si>
  <si>
    <t>Online dowload of public microdata</t>
  </si>
  <si>
    <t xml:space="preserve">Immediate dowload </t>
  </si>
  <si>
    <t>None; data alredy aggregated to regional level</t>
  </si>
  <si>
    <t xml:space="preserve">Number of Community gardens in community </t>
  </si>
  <si>
    <t>GreenNet Green Maps of community gardens</t>
  </si>
  <si>
    <t>http://www.greennetchicago.org/green_map.html</t>
  </si>
  <si>
    <t>1995-present</t>
  </si>
  <si>
    <t>Community/School</t>
  </si>
  <si>
    <t>Scrape from website - some processing necessary</t>
  </si>
  <si>
    <t>Low</t>
  </si>
  <si>
    <t>Moderate</t>
  </si>
  <si>
    <t># libraries</t>
  </si>
  <si>
    <t>Public Libraries Survey, public use data file</t>
  </si>
  <si>
    <t>US Dept of Education, National Center for Education Statistics, Institute for Education Sciences (IES) through the Federal-State Cooperative System (FSCS) for Public Library Data.</t>
  </si>
  <si>
    <t>address-level</t>
  </si>
  <si>
    <t>American Community Survey, Table B25106</t>
  </si>
  <si>
    <t>Metropolitan Statistical Area</t>
  </si>
  <si>
    <t>Number of support staff and staff specialists (including librarians, guidance counselors, administrative and support) per student</t>
  </si>
  <si>
    <t>student enrollment by grade; high school completers by race &amp; ethnicity</t>
  </si>
  <si>
    <t>Common Core of Data (CCD): State nonfiscal public elementary/secondary educational survey data</t>
  </si>
  <si>
    <t>Chronic truancy rates</t>
  </si>
  <si>
    <t>Percent of 3 and 4-year olds enrolled in preschool</t>
  </si>
  <si>
    <t>EdCounts database</t>
  </si>
  <si>
    <t>Education Week (periodical) Research Center</t>
  </si>
  <si>
    <t>220-2006+</t>
  </si>
  <si>
    <t>quantitaive</t>
  </si>
  <si>
    <t>percent enrollment</t>
  </si>
  <si>
    <t>Searchable database allows for custom tabulation</t>
  </si>
  <si>
    <t>Immediate dowload; requires limited time for data cleaning and formatting into database format</t>
  </si>
  <si>
    <t>Loans made</t>
  </si>
  <si>
    <t>Easy Analytic Software Incorporated (EASI): Economic  Characteristics Reports</t>
  </si>
  <si>
    <t>race &amp; ethnicity; gender, age, etc.</t>
  </si>
  <si>
    <t>Rate of  Workforce Participation</t>
  </si>
  <si>
    <t>Job opportunities per capita</t>
  </si>
  <si>
    <t>Longitudinal Employer-Household Data (LEHD)</t>
  </si>
  <si>
    <t xml:space="preserve">quantitative - </t>
  </si>
  <si>
    <t>The ACCRA cost of living index is based on government surveys and household expenditure patterns</t>
  </si>
  <si>
    <t>Council for Economic and Community Research: ACCRA Cost of Living Index (COLI)</t>
  </si>
  <si>
    <t>ACCRA index uses a variety of sources, including the US Bureau of Labor Statistics, CNN Money, and the President's Council of Economic Advisors</t>
  </si>
  <si>
    <t>Number of individual tax returns filed for the most recent tax year</t>
  </si>
  <si>
    <t>Internal Revenue Service (IRS)</t>
  </si>
  <si>
    <t>low-income return filers</t>
  </si>
  <si>
    <t>Urban Institute, MCIC or other NNIP partners</t>
  </si>
  <si>
    <t>Stateside business tax rate</t>
  </si>
  <si>
    <t>Illinois Tax Rate Finder</t>
  </si>
  <si>
    <t xml:space="preserve">statewide  </t>
  </si>
  <si>
    <t xml:space="preserve">Available online </t>
  </si>
  <si>
    <t>Business Tax Index 2008: Best to Worst Tax Systems for Entrepreneurship and Small Business</t>
  </si>
  <si>
    <t>"Tax Burden" Indices</t>
  </si>
  <si>
    <t>2008 State Business Tax Climate Index (Fifth Edition)</t>
  </si>
  <si>
    <t>Tax Foundation</t>
  </si>
  <si>
    <t>Small Business and Entrepreneurship Council</t>
  </si>
  <si>
    <t>Searchable database online</t>
  </si>
  <si>
    <t>Current home sale listings in Illinois</t>
  </si>
  <si>
    <t>future updates unlikely</t>
  </si>
  <si>
    <t>Could pull demographic information (especially race, ethnicity, and income) for census tracts surrounding brownfields</t>
  </si>
  <si>
    <t>MCIC internal data library</t>
  </si>
  <si>
    <t>No updated data from the City is available since 2006</t>
  </si>
  <si>
    <t>Almanac of Higher Education</t>
  </si>
  <si>
    <t>graduation and dropout rate</t>
  </si>
  <si>
    <t>Attendance (private)</t>
  </si>
  <si>
    <t xml:space="preserve">FRPP leverages federal funds with state and local funds to purchase conservation easements on prime and locally important or unique land by limiting conversion to non-agricultural uses. More information on all listed preservation programs is available at </t>
  </si>
  <si>
    <t>The overviews available from HUD do not break down by target population. These would need to be obtained by the individual continuums or as a written request to the local HUD office</t>
  </si>
  <si>
    <t>HUD SUPERNOFA Exhibit 1 Housing Inventory Chart for each continuum:
Chicago: http://www.thechicagoalliance.org/supernofa.aspx (acutal submission)
Will: http://www.wcccc.net/coc.htm (compiled into Directory of Housing Services)
Dupage: http://www.dupageco.org/cdc/continuum/activitychart.asp
Evanston: http://www.evhomeless.org/#HUD_Funding_
Suburban Cook: http://www.suburbancook.org/SuperNOFA08.html
McHenry: no website see Coorporation for affordable Homes of McHenry County 
Lake: no website see Lake County Planning, Building and Development Department, Continuum of Care Advisory Planning Group
Kane: no website see Building &amp; Community Services Division, Kane County Development Department</t>
  </si>
  <si>
    <t xml:space="preserve"> # Units  targeted to Persons Living with HIV/AIDS</t>
  </si>
  <si>
    <t># Units  targeted to Veterans</t>
  </si>
  <si>
    <t># Units  targeted to substance users</t>
  </si>
  <si>
    <t># Units  targeted to Mentally Ill</t>
  </si>
  <si>
    <t># Units targeted to families</t>
  </si>
  <si>
    <t>Section 202 funded projects are targeted to the elderly</t>
  </si>
  <si>
    <t>Number of units</t>
  </si>
  <si>
    <t>Accessible and Adaptable Units Financed by IHDA</t>
  </si>
  <si>
    <t>Illinois Housing Development Authority</t>
  </si>
  <si>
    <t>Current</t>
  </si>
  <si>
    <t>projects/units</t>
  </si>
  <si>
    <t>http://www.ihda.org/Map.aspx</t>
  </si>
  <si>
    <t>Number of subsidized units</t>
  </si>
  <si>
    <t>Subsidzed Housing Developments</t>
  </si>
  <si>
    <t>Illinois Assisted Housing Action Research Project</t>
  </si>
  <si>
    <t>quanititative</t>
  </si>
  <si>
    <t>projects, units</t>
  </si>
  <si>
    <t>http://www.uic.edu/cuppa/voorheesctr/iharp_data.html</t>
  </si>
  <si>
    <t>unknown, temporarily unavailable</t>
  </si>
  <si>
    <t>This dataset included basic information on subsidized developments including the total number of units, number of assisted units, and the various funding layers of each development. Data is sorted by county.</t>
  </si>
  <si>
    <t>Subsidized Multifamily Rental Developments</t>
  </si>
  <si>
    <t>This dataset includes information on Chicago multi-family rental developments that received funding through the Low Income Housing Tax Credit Program, and various IHDA or HUD programs. The database is therefore lacking data on most projects that did not receive funding from any of these sources. This includes the relatively small number of projects that received funding solely though the City's Department of Housing multifamily program or through CDBG, HOME or TIF dollars.</t>
  </si>
  <si>
    <t>Number of housing choice vouchers</t>
  </si>
  <si>
    <t>Housing Choice Voucher Holders</t>
  </si>
  <si>
    <t>Cook, DuPage, Kane, Lake, McHenry and Will</t>
  </si>
  <si>
    <t>municipality, chicago community area, ward, congressional district, senate district, US representative district</t>
  </si>
  <si>
    <t>program start to 2001</t>
  </si>
  <si>
    <t>Race, gender, poverty</t>
  </si>
  <si>
    <t>This report was produced by the Chicago Area Fair Housing Alliance (CAFHA) as part of the Housing Choice Voucher Advocacy Project. The report maps the location of the Housing Choice Vouchers in the Chicago metropolitan region to demonstrate the need for affirmative efforts to provide greater access to areas of opportunity for families using vouchers.</t>
  </si>
  <si>
    <t>Number of LIHTC subsidized units</t>
  </si>
  <si>
    <t>LIHTC developments</t>
  </si>
  <si>
    <t># delegates attending; total # of sq. feet of space utilized during events</t>
  </si>
  <si>
    <t>Attendance data can be broken down by event type: meeting, public event, trade show, or convention.</t>
  </si>
  <si>
    <t>Available online. Would need to web-scrape and formate into useable database.</t>
  </si>
  <si>
    <t>Appropriated amount and actual state dollars spent towards Business Development within DCEO (2007)</t>
  </si>
  <si>
    <t>Illinois State Budget Book, Fiscal Year 2009</t>
  </si>
  <si>
    <t>State of Illinois, Office of Gov. Blagojevich</t>
  </si>
  <si>
    <t>? - FY 2009 +</t>
  </si>
  <si>
    <t>Budget document available as pdf with excel sheet embedded. OCR scanning necessary.</t>
  </si>
  <si>
    <t>Specific programs within the DCEO budget line item of Business Development and Workforce Development not available in this document.</t>
  </si>
  <si>
    <t>Business Retainment</t>
  </si>
  <si>
    <t>Number of mass layoff events and resulting employee separations</t>
  </si>
  <si>
    <t>County Mass Layoff Reports (MLS)</t>
  </si>
  <si>
    <t>IL Department of Employment Security, Economic Information and Analysis</t>
  </si>
  <si>
    <t xml:space="preserve">state, county, MSA, Chicago-only, or Workforce Investment Area  </t>
  </si>
  <si>
    <t>1997-2007</t>
  </si>
  <si>
    <t># layoffs and separations</t>
  </si>
  <si>
    <t>gender, race and age of unemployment insurance claimaints in mass layoffs</t>
  </si>
  <si>
    <t>Available online as a pdf document or Excel database</t>
  </si>
  <si>
    <t>None. Some data already suppressed to avoid potential disclosure of establishments.</t>
  </si>
  <si>
    <t xml:space="preserve">high quallity  </t>
  </si>
  <si>
    <t>From IDES website, "Mass Layoff Statistics (MLS) program is a Federal-State initiative that identifies, describes and tracks large job cutbacks. We report mass layoffs and closures in Illinois in which at least 50 workers were separated involuntarily by t</t>
  </si>
  <si>
    <t># recipients</t>
  </si>
  <si>
    <t xml:space="preserve">American Community Survey, Table B22003. Receipt of food stamps in the past 12 months by poverty status in the past 12 months for households.  
</t>
  </si>
  <si>
    <t>US Census Bureau, American Community Survey</t>
  </si>
  <si>
    <t>county, MSA, or selected Places</t>
  </si>
  <si>
    <t>recipient households by poverty status</t>
  </si>
  <si>
    <t>Number of Temporary Assistance to Needy Families (TANF) Recipients</t>
  </si>
  <si>
    <t>TANF Quarterly Caseload Reports</t>
  </si>
  <si>
    <t>US Department of Health and Human Services, Administration for Children and Families, Office of Family Services</t>
  </si>
  <si>
    <t xml:space="preserve">statewide </t>
  </si>
  <si>
    <t>1997-2006+</t>
  </si>
  <si>
    <t># families; # recipients</t>
  </si>
  <si>
    <t>family type ( 0-parent, 1-parent, 2-parent)</t>
  </si>
  <si>
    <t>Online download through searchable database</t>
  </si>
  <si>
    <t>Median household income</t>
  </si>
  <si>
    <t>US Census Bureau, Deccenial and American Community Survey; Easy Analytic Software, Inc. Economic Characteristic Reports</t>
  </si>
  <si>
    <t>Income Diversity</t>
  </si>
  <si>
    <t>Income Diversity Index</t>
  </si>
  <si>
    <t>MCIC custom index, based on US Census income and population data</t>
  </si>
  <si>
    <t>Chicago Community Area</t>
  </si>
  <si>
    <t xml:space="preserve"># families   </t>
  </si>
  <si>
    <t>Emerging High Income, Emerging Low Income, Emerging Bipolarity, Stable Diversity, Desertification</t>
  </si>
  <si>
    <t>Free search available on MCIC's FactsOnline.</t>
  </si>
  <si>
    <t>Online, or custom reports available at MCIC discretion</t>
  </si>
  <si>
    <t>Patent counts by state and year</t>
  </si>
  <si>
    <t>Utility Patent Reports</t>
  </si>
  <si>
    <t>US Patent and Trademark Office</t>
  </si>
  <si>
    <t>global</t>
  </si>
  <si>
    <t>1963-2007+</t>
  </si>
  <si>
    <t># patents</t>
  </si>
  <si>
    <t>#, % poverty; child poverty</t>
  </si>
  <si>
    <t>Illinois Poverty Report</t>
  </si>
  <si>
    <t>Heartland Alliance</t>
  </si>
  <si>
    <t>2008 report is for IL</t>
  </si>
  <si>
    <t>county only</t>
  </si>
  <si>
    <t>similar reports from Hearland published annually 2000-2008</t>
  </si>
  <si>
    <t>quantitative; uses a variety of indexing techniques</t>
  </si>
  <si>
    <t>age, HH, gender</t>
  </si>
  <si>
    <t>download from web</t>
  </si>
  <si>
    <t>immed.</t>
  </si>
  <si>
    <t xml:space="preserve">  http://www.heartlandalliance.org/maip</t>
  </si>
  <si>
    <t>Census Bureau</t>
  </si>
  <si>
    <t>Number of Programs</t>
  </si>
  <si>
    <t>List of WIA Certified Programs</t>
  </si>
  <si>
    <t>IL DCEO Illinois Workforce Development System http://iwds.cmcf.state.il.us/</t>
  </si>
  <si>
    <t>Point in time</t>
  </si>
  <si>
    <t>Can be updated continuously by training providers</t>
  </si>
  <si>
    <t>programs</t>
  </si>
  <si>
    <t>http://iwds.cmcf.state.il.us/</t>
  </si>
  <si>
    <t xml:space="preserve"> </t>
  </si>
  <si>
    <t>Participation in Programs</t>
  </si>
  <si>
    <t># nonprofits doing social ent.</t>
  </si>
  <si>
    <t>Directory of Social Enterprises</t>
  </si>
  <si>
    <t>Social Enterprise alliance/Community Wealth Ventrues</t>
  </si>
  <si>
    <t>Can be updated by enterprising agencies</t>
  </si>
  <si>
    <t>enterprise programs/partnerships</t>
  </si>
  <si>
    <t>http://208.254.27.232/</t>
  </si>
  <si>
    <t>Relies on enterprises to update the entries</t>
  </si>
  <si>
    <t>Number of persons employed by a labor union or related organization</t>
  </si>
  <si>
    <t>Quarterly Census of Employment and Wages, customized tables using NAICS basis</t>
  </si>
  <si>
    <t>US Department of Labor, Bureau of Labor Statistics</t>
  </si>
  <si>
    <t>2001-2006+</t>
  </si>
  <si>
    <t>Online download in either html format or in comma/tab delimited format for database</t>
  </si>
  <si>
    <t>Labor union data is found using NAICS code 81393/813930</t>
  </si>
  <si>
    <t>Number of established labor unions</t>
  </si>
  <si>
    <t># unions</t>
  </si>
  <si>
    <t>OSHA General Duty Standard Citations Issued</t>
  </si>
  <si>
    <t>OSHA Inspection Data</t>
  </si>
  <si>
    <t>OSHA</t>
  </si>
  <si>
    <t>National, region, state, OSHA office</t>
  </si>
  <si>
    <t>Search is from 1972, but it is not clear if all regions go this far</t>
  </si>
  <si>
    <t>Not specified</t>
  </si>
  <si>
    <t>citations</t>
  </si>
  <si>
    <t>http://www.osha.gov/oshstats/index.html</t>
  </si>
  <si>
    <t>Time frame of updates not given. Not specified how long it takes for citations/reports to be entered, so accuracy of count is dubious</t>
  </si>
  <si>
    <t xml:space="preserve">Gives actual reports and citations, so would need to count up the number retreived. </t>
  </si>
  <si>
    <t>OSHA Accident investicgations conducted</t>
  </si>
  <si>
    <t>reports</t>
  </si>
  <si>
    <t>% of workers represented by unions</t>
  </si>
  <si>
    <t>Current Population Survey</t>
  </si>
  <si>
    <t>US Dept of Labor</t>
  </si>
  <si>
    <t>Persons, Ratio of persons represented to persons employed</t>
  </si>
  <si>
    <t>age, sex, race, marital status, educational attainment, occupation, industry, and class of worker</t>
  </si>
  <si>
    <t>http://www.bls.gov/news.release/union2.toc.htm</t>
  </si>
  <si>
    <t>monthly survey of 50,000 households nationwide done by census for BLS</t>
  </si>
  <si>
    <t>Number and Capacity of Landfill Methane Outreach Program (LMOP) Energy Projects and Candidate Landfills</t>
  </si>
  <si>
    <t>LMOP Database</t>
  </si>
  <si>
    <t>US Dept of Environmental Protection</t>
  </si>
  <si>
    <t>address-based</t>
  </si>
  <si>
    <t>point in time as of 12/2007</t>
  </si>
  <si>
    <t># landfills, mega-watts generated</t>
  </si>
  <si>
    <t>year started, mega-watts generated, emissions reduction</t>
  </si>
  <si>
    <t>From US EPA website: "The U.S. EPA's Landfill Methane Outreach Program (LMOP) is a voluntary assistance and partnership program that promotes the use of landfill gas as a renewable, green energy source. Landfill gas is the natural by-product of the decomp</t>
  </si>
  <si>
    <t>Gross domestic product by metropoitan area</t>
  </si>
  <si>
    <t>Regional Economic Accounts from BEA</t>
  </si>
  <si>
    <t>US Bureau of Economic Analysis (BEA)</t>
  </si>
  <si>
    <t>Chicago-Naperville-Joliet, IL-IN-WI (MSA)</t>
  </si>
  <si>
    <t>2001-2005+</t>
  </si>
  <si>
    <t>annually; next release data is 9/15/08</t>
  </si>
  <si>
    <t>GDP available by specific industry breakdown</t>
  </si>
  <si>
    <t>Online dowload in either html or csv database format</t>
  </si>
  <si>
    <t>high quality</t>
  </si>
  <si>
    <t>Children without a computer at home</t>
  </si>
  <si>
    <t>KIDS COUNTS Data Center</t>
  </si>
  <si>
    <t xml:space="preserve">Annie E. Casey Foundation, using The Urban Studies Institute at the University of Louisville and the Population Reference Bureau, analysis of data from the U.S. Census Bureau, Current Population Survey (October 1997, December 1998, August 2000, September </t>
  </si>
  <si>
    <t>statewide or Chicago only</t>
  </si>
  <si>
    <t>point in time; unknown if it will be updated</t>
  </si>
  <si>
    <t>N/A, but can compare across other state and cities</t>
  </si>
  <si>
    <t>Online dowload in html format</t>
  </si>
  <si>
    <t>Immediate dowload, but would require some time for formatting</t>
  </si>
  <si>
    <t>Children without internet access at home</t>
  </si>
  <si>
    <t>statewid or Chicago only</t>
  </si>
  <si>
    <t>Value of state economic development subsidy and number of jobs created or retained as a result of subsidy</t>
  </si>
  <si>
    <t>Illinois Corporate Accountability Progress Reports. Provides complete reporting information (assistance type and amount, # jobs created or retained, amount of payable wages created) for any business receiving economic development assistance from a state g</t>
  </si>
  <si>
    <t>dollars, # jobs created/retained</t>
  </si>
  <si>
    <t>assistance amount, average annual salary</t>
  </si>
  <si>
    <t xml:space="preserve">Individual reports available as pdf documents online </t>
  </si>
  <si>
    <t>Immediate download, but would require substantial time for OCR formattings into useable database</t>
  </si>
  <si>
    <t>Location Quotient Calculator</t>
  </si>
  <si>
    <t>state, county or metropolitan area</t>
  </si>
  <si>
    <t>annually with lag time for release of data</t>
  </si>
  <si>
    <t>custom index quotient</t>
  </si>
  <si>
    <t>Industries can be reported by NAICS sectors, subsectors and super sectors</t>
  </si>
  <si>
    <t>Online download in html format</t>
  </si>
  <si>
    <t>Immediate download, but would require data cleaning and formatting</t>
  </si>
  <si>
    <t>From BLS website: "Location Quotient: Ratio of analysis-industry employment in the analysis area to base-industry employment in the analysis area divided by the ratio of analysis-industry employment in the base area to base-industry employment in the base</t>
  </si>
  <si>
    <t>Value ($) of proposed investment in state highways, local highways and special appropriations by geographic area</t>
  </si>
  <si>
    <t>2006-2009 Statewide Transportation Improvement Plan (STIP)</t>
  </si>
  <si>
    <t>IL Dept of Transportation, Proposed Highway and Transit Plan</t>
  </si>
  <si>
    <t>Value ($) of loans purchased by Government Sponsored Entitys (GSE)  - Fannie Mae and Freddie Mac</t>
  </si>
  <si>
    <t xml:space="preserve">Government Sponsored Datasets </t>
  </si>
  <si>
    <t xml:space="preserve">US Department of Housing and Urban Development. Data derived from reports submitted by Fannie and Freddie in accordance to the Federal Housing Enterprises Financial Safety and Soundness Act of 1992 </t>
  </si>
  <si>
    <t>Dean Susan Dumbleton (SNL).   (312) 362-6733 or  sdumblet@depaul.edu</t>
  </si>
  <si>
    <t>One week</t>
  </si>
  <si>
    <t>Illinois State Board of Education: Data Analysis and Progress Reporting</t>
  </si>
  <si>
    <t>Percent of Students that Meet or Exceed Standard Reading Abilities</t>
  </si>
  <si>
    <t>Illinois Interactive Report Card (IRC)</t>
  </si>
  <si>
    <t>present (2007) +</t>
  </si>
  <si>
    <t>Also include achievement data for math and writing; Adequate Yearly Progress (AYP); class size; race &amp; ethnicity of students; educational environment (parental involvement, mobility; chronic truants; graduation rates.)</t>
  </si>
  <si>
    <t>Retreiving additional information on meaning of scores</t>
  </si>
  <si>
    <t>IDPH; NAMI (Natl Alliance for Mentally Ill)</t>
  </si>
  <si>
    <t>Number of hospitalizations related to mental illness</t>
  </si>
  <si>
    <t>Reliability, Quality and Integrity</t>
  </si>
  <si>
    <t>MCIC Indicator</t>
  </si>
  <si>
    <r>
      <t xml:space="preserve">annually </t>
    </r>
    <r>
      <rPr>
        <i/>
        <sz val="10"/>
        <rFont val="Times New Roman"/>
        <family val="1"/>
      </rPr>
      <t>(with approx. 2-yr lag time)</t>
    </r>
  </si>
  <si>
    <t>download from web site as Excel spreadsheets for each of six pumping stations. http://www.mwrdgc.dst.il.us/mo/csoapp/excelfiles/PS_Activity.xls</t>
  </si>
  <si>
    <t>Wetlands polygons can be dwonloaded from http://wetlandswms.er.usgs.gov/imf/imf.jsp?site=extract_tool. These must be analyzed in a GIS to determine acreage.</t>
  </si>
  <si>
    <t>Beach closings per year</t>
  </si>
  <si>
    <t>Web scraping, http://www.idph.state.il.us/envhealth/beachhome.htm</t>
  </si>
  <si>
    <t>http://www.mwrdgc.dst.il.us/Engineering/OurCommunityFlooding/OCFDiagram0103.htm</t>
  </si>
  <si>
    <t>Water level in Aquifers</t>
  </si>
  <si>
    <t>Shallow Groundwater Levels Data</t>
  </si>
  <si>
    <t>direct download, http://www.sws.uiuc.edu/warm/sgwdata/wells.aspx</t>
  </si>
  <si>
    <t>Gallons of water used daily per capita by Industrial, Commercial, Aggricultural, Residential</t>
  </si>
  <si>
    <t>Download from Web. http://www.geography.siu.edu/geography_info/research/documents/ISWS_IL_Water_Use_Projections.pdf</t>
  </si>
  <si>
    <t>Underground fuel tanks</t>
  </si>
  <si>
    <t>Leaking Underground Storage Tank Incident Tracking</t>
  </si>
  <si>
    <t>http://epadata.epa.state.il.us/land/ust/</t>
  </si>
  <si>
    <t>download pdf http://www.nass.usda.gov/census/census02/volume1/il/st17_2_008_008.pdf 2007 Census Data available in 2009</t>
  </si>
  <si>
    <t>Composting sites</t>
  </si>
  <si>
    <t>Annual Landfill Capacity Reports</t>
  </si>
  <si>
    <t>web scraping http://www.epa.state.il.us/land/landfill-capacity/index.html</t>
  </si>
  <si>
    <t>Education of teenagers who are pregnant</t>
  </si>
  <si>
    <t>Life-cycle educational opportunities</t>
  </si>
  <si>
    <t>Early Childhood Education</t>
  </si>
  <si>
    <t>Enrollment</t>
  </si>
  <si>
    <t>Quality</t>
  </si>
  <si>
    <t>After School Programming</t>
  </si>
  <si>
    <t>Types of Programming Available</t>
  </si>
  <si>
    <t xml:space="preserve">Service Learning </t>
  </si>
  <si>
    <t>Requirements</t>
  </si>
  <si>
    <t>Types</t>
  </si>
  <si>
    <t>by level of education</t>
  </si>
  <si>
    <t>Language proficiency</t>
  </si>
  <si>
    <t>Financial Literacy</t>
  </si>
  <si>
    <t>Open Meeting Participation</t>
  </si>
  <si>
    <t>degree to which state (public) investments coordinate with local plans</t>
  </si>
  <si>
    <t>development impact fees (in conjunction with capital development programs)</t>
  </si>
  <si>
    <t>Degree to which web or documents reference other units of government</t>
  </si>
  <si>
    <t>Information availability and coordination (between govs and with public)</t>
  </si>
  <si>
    <t>indicators that spill outside of jurisdictions</t>
  </si>
  <si>
    <t>Flight Delays</t>
  </si>
  <si>
    <t>Telecommuting</t>
  </si>
  <si>
    <t>Food Security</t>
  </si>
  <si>
    <t>Degree to which local plans are comprehensive (i.e. include holistic strategies, integrating land use, transportation, housing, community facilities, capital improvement programs, etc.)</t>
  </si>
  <si>
    <t>Non-Residential Vacancy Rates (commercial and industrial)</t>
  </si>
  <si>
    <t>Annual number of permits to fill wetlands</t>
  </si>
  <si>
    <t>Maximum Pollutant Standard Index</t>
  </si>
  <si>
    <t>Degrees Awarded</t>
  </si>
  <si>
    <t>Adult numeracy Rate</t>
  </si>
  <si>
    <t>Number of hard to employ participants in workforce development programs</t>
  </si>
  <si>
    <t>Success rate of State of Illinois’ Critical Skill Shortages Initiative (CSSI)</t>
  </si>
  <si>
    <t>Loans Made to Small Businesses</t>
  </si>
  <si>
    <t>FDI - Foerign Direct Investments</t>
  </si>
  <si>
    <t>Capacity Building</t>
  </si>
  <si>
    <t>Venture Capital Invested in the Region ($)</t>
  </si>
  <si>
    <t># of R&amp;D Facilities</t>
  </si>
  <si>
    <t># Multinational Corporations (New, expanded etc)</t>
  </si>
  <si>
    <t>Number and Value of Grants Received (Public and Private)</t>
  </si>
  <si>
    <t>Median Income</t>
  </si>
  <si>
    <t>Income Spread</t>
  </si>
  <si>
    <t>New Businesses (starts)</t>
  </si>
  <si>
    <t>Unused capacity of brownfields (i.e. with potential for use, remediation letter issued)</t>
  </si>
  <si>
    <t>Reported Personal Crime per 10,000 persons</t>
  </si>
  <si>
    <t>Illinois State Police - Uniform Crime Reports</t>
  </si>
  <si>
    <t>Municipal Police Departments</t>
  </si>
  <si>
    <t>Villages, municipalities, counties, colleges, universities, park districts, railroads, forest
preserves, hospitals, and other miscellaneous agencies throughout Illinois.</t>
  </si>
  <si>
    <t xml:space="preserve">I-UCR tabulates crimes by county, city, MSA/CBSA and special jurisdictions </t>
  </si>
  <si>
    <t>Since inception (1972 is year Illinois State Police became central repository for crime statistics)</t>
  </si>
  <si>
    <t>Data is submitted monthly - Annual reports and databases readily accessible through http://www.isp.state.il.us/crime/ucrhome.cfm</t>
  </si>
  <si>
    <t>Internet download from http://www.isp.state.il.us/crime/ucrhome.cfm</t>
  </si>
  <si>
    <t xml:space="preserve">Local law enforcement agencies are required to report crime index offenses, crime index arrests, and drug arrests on a monthly bases. </t>
  </si>
  <si>
    <t xml:space="preserve">Supplemental data on domestic violence, crimes against children, crimes against school personnel, and hate crimes available. </t>
  </si>
  <si>
    <t>Reported Property Crime per 10,000 persons</t>
  </si>
  <si>
    <t>Juvenile</t>
  </si>
  <si>
    <t>Juvenile Court Filings</t>
  </si>
  <si>
    <t>City or county circuit courts.</t>
  </si>
  <si>
    <t>Museums and Zoos</t>
  </si>
  <si>
    <t>Libraries</t>
  </si>
  <si>
    <t>Historic Landmarks</t>
  </si>
  <si>
    <t>/Attendance</t>
  </si>
  <si>
    <t xml:space="preserve"> (Venues/orgs)</t>
  </si>
  <si>
    <t>Live/work Space</t>
  </si>
  <si>
    <t>Land</t>
  </si>
  <si>
    <t>Construction</t>
  </si>
  <si>
    <t>Regulation</t>
  </si>
  <si>
    <t>Rent (affordable breakout)</t>
  </si>
  <si>
    <t>Own (affordable breakout)</t>
  </si>
  <si>
    <t>Vacancy</t>
  </si>
  <si>
    <t>Subsidized</t>
  </si>
  <si>
    <t>New Construction/Demolition</t>
  </si>
  <si>
    <t>High. Wells locared in areas not influenced by pumping.</t>
  </si>
  <si>
    <t>Illinois Environmental Protection Agency http://www.epa.state.il.us/air/</t>
  </si>
  <si>
    <t>Illinois Department of Public Health, http://www.idph.state.il.us/</t>
  </si>
  <si>
    <t>US EPA TRI Program http://epa.gov/tri/</t>
  </si>
  <si>
    <t>Illinois EPA, Land Agency http://www.epa.state.il.us/land</t>
  </si>
  <si>
    <t>Metropolitan Water Reclamation District of Greater Chicago http://www.mwrdgc.dst.il.us/</t>
  </si>
  <si>
    <t>USDA Soil Data Mart http://soildatamart.nrcs.usda.gov/</t>
  </si>
  <si>
    <t>Metro Chicago</t>
  </si>
  <si>
    <t>Bird Conservation Network http://bcnbirds.org/</t>
  </si>
  <si>
    <t>Member sightings</t>
  </si>
  <si>
    <t>Watershed</t>
  </si>
  <si>
    <t>Project Completion Report for Illinois State Water Survey</t>
  </si>
  <si>
    <t>Chicago Recycling Coalition</t>
  </si>
  <si>
    <t>US Energy Information Administration http://www.eia.doe.gov/</t>
  </si>
  <si>
    <t>Illinois Natural History Survey</t>
  </si>
  <si>
    <t>Indicators are somewhat subjective. 2002-2006 not available yet.</t>
  </si>
  <si>
    <t>Hourly</t>
  </si>
  <si>
    <t>&gt; Annually</t>
  </si>
  <si>
    <t>Semi-annually</t>
  </si>
  <si>
    <t>Yearly</t>
  </si>
  <si>
    <t>Five yearly</t>
  </si>
  <si>
    <t>&gt; Five yearly</t>
  </si>
  <si>
    <t>Bi-Weekly</t>
  </si>
  <si>
    <t>Time</t>
  </si>
  <si>
    <t>Chronologial Scope</t>
  </si>
  <si>
    <t>Price</t>
  </si>
  <si>
    <t>From IDPH website: T"he Behavioral Risk Factor Surveillance System (BRFSS) is a state-based program that gathers information on risk factors among Illinois adults 18 years of age and older through monthly telephone surveys. Established in 1984 as a collab</t>
  </si>
  <si>
    <t>1990 - 2000</t>
  </si>
  <si>
    <t>Purchase software</t>
  </si>
  <si>
    <t>Allow standard time for processing (5-10 business days), but can be downloaded and used immediately upon receipt.</t>
  </si>
  <si>
    <t>High quality, but like any estimates these figures are based on models that project population, housing units, etc. on past Census data and can therefore not be as reliable as Census.</t>
  </si>
  <si>
    <t>Used together, these three sources could provide a fairly complete timeline of rental unit data, from 1990-present.</t>
  </si>
  <si>
    <t>Infant Mortality Rate per 1,000 Live Births</t>
  </si>
  <si>
    <t>Low Birth Weights as a Percent of All Births</t>
  </si>
  <si>
    <t>Percent pregnancies with adequate prenatal care</t>
  </si>
  <si>
    <t>iPlan, Indicators 3.06, 3.07, 3.17</t>
  </si>
  <si>
    <t>Number of births per 1000 females aged 15-44</t>
  </si>
  <si>
    <t>National</t>
  </si>
  <si>
    <t>census region or state</t>
  </si>
  <si>
    <t>1999 through current (now 2005)</t>
  </si>
  <si>
    <t>annual</t>
  </si>
  <si>
    <t>deaths, injuries</t>
  </si>
  <si>
    <t>complete demographic</t>
  </si>
  <si>
    <t>high.  Includes crude and age-adjusted rates</t>
  </si>
  <si>
    <t>WISQARS Injury Mortality Reports</t>
  </si>
  <si>
    <t>county and improvement location</t>
  </si>
  <si>
    <t>2006-2009 budgeted projects</t>
  </si>
  <si>
    <t>three years</t>
  </si>
  <si>
    <t>type of capital improvement</t>
  </si>
  <si>
    <t>Available online in report format</t>
  </si>
  <si>
    <t>Immediate access to report, but would require OCR scanning and data cleaning</t>
  </si>
  <si>
    <t>Value ($) of goods exported annually vs. value ($) of goods imported annually</t>
  </si>
  <si>
    <t>USA Trade Online</t>
  </si>
  <si>
    <t>US Census Bureau,  Foreign Trade Statistics Division and STAT-USA</t>
  </si>
  <si>
    <t>state or trade district (Chicago, IL and surrounding ports)</t>
  </si>
  <si>
    <t>1990-2007+</t>
  </si>
  <si>
    <t>fee-based subscription to online database. Annual subscription is $300, or monthly subscription is $75.</t>
  </si>
  <si>
    <t>Online sign-up; import and export data can be downloaded as an Excel file for all commodities or specific commodities.</t>
  </si>
  <si>
    <t>From website, "[With USA Trade Online]. access current and cumulative U.S. export and import data for over 18,000 export commodities and 24,000 import commodities. USA Trade Online provides trade statistics using the Harmonized System (HS) up to the 10-di</t>
  </si>
  <si>
    <t>Access to grocery</t>
  </si>
  <si>
    <t>Acres of organic farmland</t>
  </si>
  <si>
    <t>Value of certified organically produced commodities</t>
  </si>
  <si>
    <t>Census of Agriculture, Table 2, Market Value of Agricultural Products Sold Including Landlord's Share, Direct, and Organic</t>
  </si>
  <si>
    <t>Certified organic cropland and pasture</t>
  </si>
  <si>
    <t>Table 4--Certified organic pasture and cropland, 1997-2005, by State</t>
  </si>
  <si>
    <t>USDA, Economic Research Services</t>
  </si>
  <si>
    <t>1997, 2000-2005+</t>
  </si>
  <si>
    <t>annually with substantial lag time to release data</t>
  </si>
  <si>
    <t>Data available by specific crop and commodity</t>
  </si>
  <si>
    <r>
      <t xml:space="preserve">Easy Analytic Software, Inc. (EASI). EASI data sources include </t>
    </r>
    <r>
      <rPr>
        <i/>
        <sz val="11"/>
        <rFont val="Arial"/>
        <family val="2"/>
      </rPr>
      <t>Bureau of the Census – 2000 Census PL 94 – 171; 2000 Census SF1 and SF3. (These Census data are the EASI benchmark or starting point for the demographic updates and the forecasts.)   Other rel</t>
    </r>
  </si>
  <si>
    <r>
      <t xml:space="preserve">Metropolitan area. 
</t>
    </r>
    <r>
      <rPr>
        <i/>
        <sz val="11"/>
        <rFont val="Arial"/>
        <family val="2"/>
      </rPr>
      <t>Note: Geography of the survey was exanded in 2004, so data from 1990-2003 are not directly comparable with data from 2003+.</t>
    </r>
  </si>
  <si>
    <r>
      <t>From DataPlace:</t>
    </r>
    <r>
      <rPr>
        <sz val="11"/>
        <rFont val="Arial"/>
        <family val="2"/>
      </rPr>
      <t xml:space="preserve"> "The U.S. Census Bureau releases annual counts of privately-owned residential units authorized by building permits, based on a mail survey of local building permit offices. The data relate to new housing units intended for occupancy, and e</t>
    </r>
  </si>
  <si>
    <r>
      <t xml:space="preserve">Data requests for the Chicago Convention and Tourism Bureau can be emailed to </t>
    </r>
    <r>
      <rPr>
        <u val="single"/>
        <sz val="11"/>
        <color indexed="12"/>
        <rFont val="Arial"/>
        <family val="2"/>
      </rPr>
      <t>research@choosechicago.com</t>
    </r>
    <r>
      <rPr>
        <sz val="11"/>
        <rFont val="Arial"/>
        <family val="2"/>
      </rPr>
      <t xml:space="preserve">
</t>
    </r>
  </si>
  <si>
    <r>
      <t xml:space="preserve">Cost of subsidies vs. jobs created </t>
    </r>
    <r>
      <rPr>
        <i/>
        <sz val="11"/>
        <rFont val="Arial"/>
        <family val="2"/>
      </rPr>
      <t>(Also see Housing matrix, Equity indicators)</t>
    </r>
  </si>
  <si>
    <r>
      <t xml:space="preserve">Agricultural production 
</t>
    </r>
    <r>
      <rPr>
        <i/>
        <sz val="11"/>
        <rFont val="Arial"/>
        <family val="2"/>
      </rPr>
      <t>(also see Agricultural Economy indicators)</t>
    </r>
  </si>
  <si>
    <t xml:space="preserve">Proximity of brownfield sites to freight/truck lines </t>
  </si>
  <si>
    <t>Site Remediation Program Database, truck route and rail road shapefiles</t>
  </si>
  <si>
    <t>IL EPA</t>
  </si>
  <si>
    <t>IL and Chicago metro</t>
  </si>
  <si>
    <t>1996-March, 2008</t>
  </si>
  <si>
    <t>Miles or percentage within certain distance</t>
  </si>
  <si>
    <t xml:space="preserve">approved land use, </t>
  </si>
  <si>
    <t>Low - GIS processing required</t>
  </si>
  <si>
    <t>Average distance between brownfield sites and public transportation (CTA/Pace routes, Metra stops)</t>
  </si>
  <si>
    <t>Site Remediation Program Database, Public transportation shapefiles</t>
  </si>
  <si>
    <t>Brownfield Address, municipality, county</t>
  </si>
  <si>
    <t>Low - geographic processing straightforward with existing data sources</t>
  </si>
  <si>
    <t>Investment in CitySpace program</t>
  </si>
  <si>
    <t>Chicago CIP</t>
  </si>
  <si>
    <t>NCBG/MCIC</t>
  </si>
  <si>
    <t>Adress/street range</t>
  </si>
  <si>
    <t>2002-2005</t>
  </si>
  <si>
    <t>Electronic for 2002-2004, Hard copy 2005-2006</t>
  </si>
  <si>
    <t>Lengthy data entry and verification</t>
  </si>
  <si>
    <t>MCIC has taken on task of maintaining/updating  NCBG CIP database</t>
  </si>
  <si>
    <t>Number of Home improvement loans</t>
  </si>
  <si>
    <t>HMDA LAR</t>
  </si>
  <si>
    <t>FFIEC</t>
  </si>
  <si>
    <t>race, applicant income, lien position</t>
  </si>
  <si>
    <t>Aggregate amount of home improvement loans</t>
  </si>
  <si>
    <t>Most recent year of adoption or amendment of local comprehensive plan</t>
  </si>
  <si>
    <t>No central tracking system for municipal plans is know; data would come from the individual municipalities</t>
  </si>
  <si>
    <t>Individual municipalities, based on availability</t>
  </si>
  <si>
    <t>year</t>
  </si>
  <si>
    <t>Contact the clerk's offices of individual municipalities and conduct onlline searches</t>
  </si>
  <si>
    <t>extensive</t>
  </si>
  <si>
    <t>Difficult for this indicator to comprehensively measure the region. Not all municipalities have comprehensive plans or provide easy access to the plans.</t>
  </si>
  <si>
    <t>Copies of plans on file at the Merriam Center Library of the American Planning Association (APA)</t>
  </si>
  <si>
    <t>APA's municipal document collection</t>
  </si>
  <si>
    <t>rolling basis, based on availability and submission of documents by government or other researchers]</t>
  </si>
  <si>
    <t>Use of the Merriam Library is by appointment only. Users can search the collection and request copies of certain documents. See "Other Notes" section for complete contact information.</t>
  </si>
  <si>
    <t>Questions about the APA library or to make an appointment: Rana Hutchinson Salzmann, Librarian, (312) 786-6353 or rsalzmann@planning.org</t>
  </si>
  <si>
    <t>county clerks offices - permit applications</t>
  </si>
  <si>
    <t>Internal records of individual counties</t>
  </si>
  <si>
    <t>County clerk offices' internal records</t>
  </si>
  <si>
    <t>county (could also be municipality but county is more feasible)</t>
  </si>
  <si>
    <t># days</t>
  </si>
  <si>
    <t>likely free, but would vary by county</t>
  </si>
  <si>
    <t>varies by county. Some minutes and permit information are available online, some are available through paper records only</t>
  </si>
  <si>
    <t>meeting minutes - proposed ordinances and date passed or rejected</t>
  </si>
  <si>
    <t>Percentage of land currently zoned for residential, commercial, open space and industrial vs. pecentage of land designated for each use in the comprehensive plan</t>
  </si>
  <si>
    <t>Individual land use maps and comprehensive plans on file with each municipality</t>
  </si>
  <si>
    <t>Unknow; varies within each jurisdiction</t>
  </si>
  <si>
    <t xml:space="preserve">both   </t>
  </si>
  <si>
    <t>percentage; sq. miles</t>
  </si>
  <si>
    <t>Each municipality would need to be contacted for specifics</t>
  </si>
  <si>
    <t>Unknown, but likely to be prohibitively time consuming</t>
  </si>
  <si>
    <t>This indicator could not be reasonably obtained/updated on an annual basis for the entire region.</t>
  </si>
  <si>
    <t>Percentage of municipalities currently receiving or have received technical assistance from regional providers</t>
  </si>
  <si>
    <t>CMAP Technical Assistance Providers Group survey results and map</t>
  </si>
  <si>
    <t>CMAP: informal survey of T.A. group participants</t>
  </si>
  <si>
    <t>regional</t>
  </si>
  <si>
    <t>% of munis</t>
  </si>
  <si>
    <t>Business environment/disconnect between laws passed and citizen/business priorities</t>
  </si>
  <si>
    <t># of smoking ban violations by private businesses</t>
  </si>
  <si>
    <t>Complaints filed related to Public Act 095-0017 (Smoke Free Illinois)</t>
  </si>
  <si>
    <t>IL Department of Public Health - forthcoming. Not yet available as the program is still too new.</t>
  </si>
  <si>
    <t>2008+</t>
  </si>
  <si>
    <t># complaints</t>
  </si>
  <si>
    <t xml:space="preserve">Unknown </t>
  </si>
  <si>
    <t>unknown (not yet available)</t>
  </si>
  <si>
    <t>present (point-in-time directory only)</t>
  </si>
  <si>
    <t>number of developments</t>
  </si>
  <si>
    <t>type of LEED certification/ratings system (new construction, rehab, neighborhood development, etc.)</t>
  </si>
  <si>
    <t>Directories available online at www.usgbc.org/LEED. Searchable database only, not in direct download format. Would require either manual web-scraping or programming.</t>
  </si>
  <si>
    <t>Immediate download, but time required for data cleaning, formatting. Also requires time intensive updating.</t>
  </si>
  <si>
    <t>LEED certification is a voluntary process and designation, and does not reflect the actual number of units utilizing sustainable technologies, building practices or materials. Listing a LEED certified project in the online directory is also voluntary.</t>
  </si>
  <si>
    <t>This indicator and its data source provides a real-time snapshot of LEED accreditation rather than trend data. May need to find an appropriate denominator to make the data meaningful.</t>
  </si>
  <si>
    <t>Number of ENERGY STAR Qualified New Homes as a Percentage of All New Homes Permitted by State</t>
  </si>
  <si>
    <t>ENERGY STAR Qualified New Homes Market Indices for State</t>
  </si>
  <si>
    <t>ENERGY STAR, through the US Environmental Protection Agency and US Department of the Environment</t>
  </si>
  <si>
    <t>state</t>
  </si>
  <si>
    <t>2006+?</t>
  </si>
  <si>
    <t>TBD</t>
  </si>
  <si>
    <t>Available at ENERGY STAR website at http://www.energystar.gov/index.cfm?fuseaction=qhmi.showHomesMarketIndex</t>
  </si>
  <si>
    <t>Immediate viewing, but requires copying tables into database format.</t>
  </si>
  <si>
    <t xml:space="preserve">The index is contructed using US Census construction data and reported ENERGY STAR new homes. ENERGY STAR qualified new homes data is submitted quarterly to EPA on behalf of builders by third-party rating providers accredited by the Residential Energy Services Network (RESNET).
</t>
  </si>
  <si>
    <t>Median Income for different job categories</t>
  </si>
  <si>
    <t>Wages by area and occupation</t>
  </si>
  <si>
    <t>Bureau of Labor Statistics</t>
  </si>
  <si>
    <t>nation, region, state, metropolitan area</t>
  </si>
  <si>
    <t>?-2006</t>
  </si>
  <si>
    <t>http://www.bls.gov/bls/blswage.htm</t>
  </si>
  <si>
    <t>BLS wage data by area and occupation are from the National Compensation Survey, Occupational Employment Statistics Survey, or the Current Population Survey.</t>
  </si>
  <si>
    <t>% of homes affordable to workers of different types making the median</t>
  </si>
  <si>
    <t>Number of employers participating in REACH Ilinois</t>
  </si>
  <si>
    <t>Participating Employers</t>
  </si>
  <si>
    <t>REACH Illinois</t>
  </si>
  <si>
    <t>current</t>
  </si>
  <si>
    <t>employers</t>
  </si>
  <si>
    <t>Number of municipalities with zoning codes/ordinances containing set asides</t>
  </si>
  <si>
    <t>Development of an indicator using these various measures could be developed to allow comparisons across jurisdictions.</t>
  </si>
  <si>
    <t>Threshold level at which set aside is triggered (development size, new developments only, etc)</t>
  </si>
  <si>
    <t>% of housing that must be affordable</t>
  </si>
  <si>
    <t>Income level that is used to define affordability</t>
  </si>
  <si>
    <t>Alternatives to set aside that are allowed (for example pay into a fund)</t>
  </si>
  <si>
    <t>free - (pre 1996 $10)</t>
  </si>
  <si>
    <t>http://www.ffiec.gov/cra/craproducts.htm</t>
  </si>
  <si>
    <t xml:space="preserve">miles of truck routes; rail; </t>
  </si>
  <si>
    <t>State Transportation Statistics</t>
  </si>
  <si>
    <t>Bureau Transportation Statistics</t>
  </si>
  <si>
    <t>varies by statistic, report from 2004-2006</t>
  </si>
  <si>
    <t>varies by statistic</t>
  </si>
  <si>
    <t>miles, counts of item</t>
  </si>
  <si>
    <t>http://www.bts.gov/publications/state_transportation_statistics/</t>
  </si>
  <si>
    <t>Also Summary from state of cargo capacity: http://www.commerce.state.il.us/NR/rdonlyres/15898B6B-614B-41CC-BBA1-FCCBC349DB37/0/Transportation2007.pdf</t>
  </si>
  <si>
    <t xml:space="preserve"># employees in rail and trucking; </t>
  </si>
  <si>
    <t>LEHD</t>
  </si>
  <si>
    <t>state, county, metro, WIA</t>
  </si>
  <si>
    <t>varies by state, IL 1991-1997</t>
  </si>
  <si>
    <t>Quarterly</t>
  </si>
  <si>
    <t>quantitative - from state records</t>
  </si>
  <si>
    <t>http://lehd.did.census.gov/led/datatools/datatools.html</t>
  </si>
  <si>
    <t>viaduct clearance improvements</t>
  </si>
  <si>
    <t>average HH income</t>
  </si>
  <si>
    <t>ACS</t>
  </si>
  <si>
    <t>Nation, region, state, (county), (county subdivision), (MSA); Must have population of 65,000 or more</t>
  </si>
  <si>
    <t>2005-2006</t>
  </si>
  <si>
    <t>Annual</t>
  </si>
  <si>
    <t>quantitative - survey of sample population</t>
  </si>
  <si>
    <t>http://www.census.gov/acs/www/index.html</t>
  </si>
  <si>
    <t>National (participating metro areas)</t>
  </si>
  <si>
    <t>metro area</t>
  </si>
  <si>
    <t>1980-2007</t>
  </si>
  <si>
    <t>Proprietary</t>
  </si>
  <si>
    <t>$95/quarter or $250/year for electronic. $70/$140 for printed</t>
  </si>
  <si>
    <t>purchase http://www.coli.org/</t>
  </si>
  <si>
    <t>Persons with Social Security/Pension/SEP</t>
  </si>
  <si>
    <t>sales tax revenue by industry</t>
  </si>
  <si>
    <t>Il Dept of Revenue</t>
  </si>
  <si>
    <t>Municipal/County government</t>
  </si>
  <si>
    <t>1994-2007</t>
  </si>
  <si>
    <t>entrepreneur start-up packets issued</t>
  </si>
  <si>
    <t>Illinois Entrepreneur Network</t>
  </si>
  <si>
    <t>Statewide reported on website</t>
  </si>
  <si>
    <t>2004-2006</t>
  </si>
  <si>
    <t>kits</t>
  </si>
  <si>
    <t>US Census Bureau MCD http://www.census.gov/const/www/permitsindex.html</t>
  </si>
  <si>
    <t>State, County, Metro area, Place</t>
  </si>
  <si>
    <t>1996-2008</t>
  </si>
  <si>
    <t>annual (monthly for some areas)</t>
  </si>
  <si>
    <t>permits</t>
  </si>
  <si>
    <t>building type, buildings, units, cost</t>
  </si>
  <si>
    <t>http://www.census.gov/const/www/permitsindex.html</t>
  </si>
  <si>
    <t>Entrepreneuralism</t>
  </si>
  <si>
    <t>calculated index</t>
  </si>
  <si>
    <t>MCIC</t>
  </si>
  <si>
    <t>City of Chicago</t>
  </si>
  <si>
    <t>neighborhood</t>
  </si>
  <si>
    <t>1970-2000</t>
  </si>
  <si>
    <t>index score</t>
  </si>
  <si>
    <t>www.mcic.org</t>
  </si>
  <si>
    <t>immediate</t>
  </si>
  <si>
    <t>Dept of Commerce
http://www.census.gov/foreign-trade/aip/elom.html</t>
  </si>
  <si>
    <t>national, state</t>
  </si>
  <si>
    <t>1985-2008</t>
  </si>
  <si>
    <t>2006-2008 available free</t>
  </si>
  <si>
    <t>http://www.census.gov/foreign-trade/statistics/state/zip/index.html</t>
  </si>
  <si>
    <t>investment in municipal facilites</t>
  </si>
  <si>
    <t>Capital Improvement Plan</t>
  </si>
  <si>
    <t>ranges from blocks to City-wide</t>
  </si>
  <si>
    <t>5-yr capital budget for planned projects</t>
  </si>
  <si>
    <t>MCIC has assumed responsibility for annual updates in absence of NCBG</t>
  </si>
  <si>
    <t>mixed</t>
  </si>
  <si>
    <t>non-aviation Capital Improvements Plan (CIP) includes, under the Municipal Facilities category, funding for fire and police stations, health and human services centers, libraries, senior centers, City-owned office buildings, and City operations centers.</t>
  </si>
  <si>
    <t>City Budget (hard copy only)</t>
  </si>
  <si>
    <t>MCIC has data</t>
  </si>
  <si>
    <t>some interpretation required</t>
  </si>
  <si>
    <t>http://www.ncbg.org/public_works/CIPtypes.htm</t>
  </si>
  <si>
    <t>streetscaping investment</t>
  </si>
  <si>
    <t>2000-2006+</t>
  </si>
  <si>
    <t>dollars (income); % (housing cost burden)</t>
  </si>
  <si>
    <t>owners vs. renters</t>
  </si>
  <si>
    <t xml:space="preserve">Download detailed data tables via American Factfinder </t>
  </si>
  <si>
    <t>Immediate download</t>
  </si>
  <si>
    <t>None</t>
  </si>
  <si>
    <t>American Community Survey, Table B25091</t>
  </si>
  <si>
    <t>mortgage holders vs. non mortgage holders</t>
  </si>
  <si>
    <t>American Community Survey, Table B25093</t>
  </si>
  <si>
    <t>American Community Survey, Table B25070</t>
  </si>
  <si>
    <t>income, race, etc.</t>
  </si>
  <si>
    <t>Number of project-based Section 8 contracts</t>
  </si>
  <si>
    <t>Multifamily Assistance and Section 8 Contracts Database</t>
  </si>
  <si>
    <t>Data held by Department of Housing and Urban Development. Data derived from Federal Housing Administration</t>
  </si>
  <si>
    <t>monthly</t>
  </si>
  <si>
    <t xml:space="preserve">program/subsidy type; gross rent vs. fair market rents; expiration date of Section 8 subsidies; congressional district; </t>
  </si>
  <si>
    <t>Direct download from HUD website in Access format. Accessed at http://www.hud.gov/offices/hsg/mfh/exp/mfhdiscl.cfm#instruct</t>
  </si>
  <si>
    <t>None. Available to public.</t>
  </si>
  <si>
    <t>high</t>
  </si>
  <si>
    <t>age-adjusted mortality rates</t>
  </si>
  <si>
    <t>suicide rates</t>
  </si>
  <si>
    <t>IDPH; CDC</t>
  </si>
  <si>
    <t>diabetes rates</t>
  </si>
  <si>
    <t>heart disease rates</t>
  </si>
  <si>
    <t>Currently unavailable. Inquires about the future release of this data could be directed to Larry Didier, Tobacco Prevention Coordinator, (212) 782-3300.</t>
  </si>
  <si>
    <t xml:space="preserve">unknown  </t>
  </si>
  <si>
    <t># of FOIA lawsuits involving a municipality (city, county or state) by the # of submitted FOIA requests</t>
  </si>
  <si>
    <r>
      <t>National Association of Regional Councils</t>
    </r>
    <r>
      <rPr>
        <sz val="11"/>
        <rFont val="Arial"/>
        <family val="2"/>
      </rPr>
      <t xml:space="preserve"> </t>
    </r>
    <r>
      <rPr>
        <i/>
        <sz val="11"/>
        <rFont val="Arial"/>
        <family val="2"/>
      </rPr>
      <t xml:space="preserve">(incl. Bi-State Regional Commission; Coles County Regional Planning and Development Commission; Eastern Will County Regional Council; North Central Illinois Council of Governments; Northwest Municipal Conference; </t>
    </r>
  </si>
  <si>
    <r>
      <t>National registry of watershed partnerships</t>
    </r>
    <r>
      <rPr>
        <i/>
        <sz val="11"/>
        <rFont val="Arial"/>
        <family val="2"/>
      </rPr>
      <t xml:space="preserve"> (see Notes&amp;Resources for example)</t>
    </r>
  </si>
  <si>
    <t>Number of votes in general primary election vs. number of registered voters</t>
  </si>
  <si>
    <t>Votes: Database of vote totals</t>
  </si>
  <si>
    <t>Illinois State Board of Elections</t>
  </si>
  <si>
    <t>1998 - 2008+</t>
  </si>
  <si>
    <t>2 years</t>
  </si>
  <si>
    <t># voters</t>
  </si>
  <si>
    <t>candidate party</t>
  </si>
  <si>
    <t>Online download I Excel, Access or CSV format</t>
  </si>
  <si>
    <t>Registered Voters: Database of registered voters in Illinois</t>
  </si>
  <si>
    <t>Varies by geography: Entire state $500; Supreme/Appellate District $100; Cook County $100; City of Chicago $100; Congressional District $75; Judicial Circuit (except Cook) $40; Legislative (Senate) District $30; Representative District $25; Others ($25 mi</t>
  </si>
  <si>
    <t>Paper application (access on Board of Elections website)  must be mailed in with payment  and processed.</t>
  </si>
  <si>
    <t>Voter data is available to registered political committees for bonafide political purposes. Use for commercial solicitation or other business purposes is prohibited. (Chapter 10 ILCS 5/4-8, 5-7, and 6-35, Illinois Compiled Statutes).</t>
  </si>
  <si>
    <t>Additional information can be found by calling voter services at (217) 782-4141.</t>
  </si>
  <si>
    <t>Number of registered voters as a percentage of total population 18+ years old</t>
  </si>
  <si>
    <t>Total population by age: 2006 American Community Survey (ACS)</t>
  </si>
  <si>
    <t># people</t>
  </si>
  <si>
    <t>Database of registered voters in Illinois</t>
  </si>
  <si>
    <t>Circulation audit records for the six months ending on 3/31/08</t>
  </si>
  <si>
    <t>Audit Bureau of Circulations</t>
  </si>
  <si>
    <t>newspapers identified by municipal mailing address and county served</t>
  </si>
  <si>
    <t>Bi-annual</t>
  </si>
  <si>
    <t># paid circulation</t>
  </si>
  <si>
    <t>frequency; circulation type (daily, weekly, etc.)</t>
  </si>
  <si>
    <t>private</t>
  </si>
  <si>
    <t>Available online as html through searchable database. Would need to webscrape and format into useable database</t>
  </si>
  <si>
    <t>Immediate, but time required for data cleaning</t>
  </si>
  <si>
    <t>Audit Bureau of Circulations (ABC) is a private firm that newspaper hire to conduct circulation audits, and therefore not all newspapers serving the region may be included.</t>
  </si>
  <si>
    <t>Not the highest quality data source as it is not comprehensive.</t>
  </si>
  <si>
    <t># of nonprofits per 100,000 pop</t>
  </si>
  <si>
    <t>Online version of Publication 78 Cumulative List of Organizations described in Section 170(c) of the Internal Revenue Code of 1986</t>
  </si>
  <si>
    <t>municipalities</t>
  </si>
  <si>
    <t># of entities</t>
  </si>
  <si>
    <t>deductability code; could use full demographic information for municipalities with highest/lowest proportion of nonprofits</t>
  </si>
  <si>
    <t>Searchable online database</t>
  </si>
  <si>
    <t>Immediate download in html format; would require data cleaning and formatting into database format</t>
  </si>
  <si>
    <t>High quality; listings reported directly to IRS</t>
  </si>
  <si>
    <t>Volunteers by labor force status, sex, race and Hispanic or Latino ethnicity</t>
  </si>
  <si>
    <t>Volunteering the the US Survey Supplement to the Current Population Survey (CPS), 2007</t>
  </si>
  <si>
    <t>US Census Bureau and the Bureau for Labor Statistics. BLS conducts the survey and releases aggregated data. Public microdata for the CPS volunteerism supplemental survey are available through the the National Bureau of Economic Research (NBER).</t>
  </si>
  <si>
    <t>regional (Reporting area includes IL, IN, MI, OH and WI)</t>
  </si>
  <si>
    <t>1974; 2002-2007+</t>
  </si>
  <si>
    <t>annually in September. Data released following Feb.</t>
  </si>
  <si>
    <t># and % volunteers</t>
  </si>
  <si>
    <t>labor force status (civilian non-institutional population; labor force; not in labor force); sex; race and ethnicity</t>
  </si>
  <si>
    <t>Aggregated regional report available online as pdf</t>
  </si>
  <si>
    <t>Immediate download in pdf format; would require limited amount of  formatting into database format</t>
  </si>
  <si>
    <t xml:space="preserve">Regional reports have high reliability. </t>
  </si>
  <si>
    <t>Public Mircrodata for Volunteering the the US Survey Supplement to the Current Population Survey (CPS), 2007</t>
  </si>
  <si>
    <t>Public microdata available for database download on NBER's website</t>
  </si>
  <si>
    <t>Because of sample size (60,000 total) for the regional reports,  data cannot be analyzed at smaller granularity without decreasing reliability and quality. Contacted Stephanie White, Division of Labor Force Statistics, BLS for additional clarification. Sh</t>
  </si>
  <si>
    <t>Average time spent attending religious services or participating in religious practices</t>
  </si>
  <si>
    <t># faith-based institutions</t>
  </si>
  <si>
    <t>Form 999-N (E-Postcard)</t>
  </si>
  <si>
    <t>Returns claiming deduction for charitable contributions</t>
  </si>
  <si>
    <t>Internal Revenus Service (IRS)</t>
  </si>
  <si>
    <t>Urban Institute, MCIC or other NNIP partner</t>
  </si>
  <si>
    <t>Avg. dollar amount of charitable contributions per $1,000 of AGI</t>
  </si>
  <si>
    <t>Average amount of charitable contributions claimed</t>
  </si>
  <si>
    <t># of parades annually OR # parade attendees (from permit type and allowances)</t>
  </si>
  <si>
    <t>Internal data sets of municipalities</t>
  </si>
  <si>
    <t>availability would vary by municipalities</t>
  </si>
  <si>
    <t>annually, or on a rolling basis</t>
  </si>
  <si>
    <t>varies by municipal policies</t>
  </si>
  <si>
    <t>would vary by municipality</t>
  </si>
  <si>
    <t># schools</t>
  </si>
  <si>
    <t>Common Core of Data (CCD), Public School Database</t>
  </si>
  <si>
    <t># park district buildings</t>
  </si>
  <si>
    <t>MCIC's Community Vitality Index</t>
  </si>
  <si>
    <t>Six-county region</t>
  </si>
  <si>
    <t>score ranges from 1-100</t>
  </si>
  <si>
    <t>Free searchable map available online</t>
  </si>
  <si>
    <t>Immediate after free online subscription</t>
  </si>
  <si>
    <t>Number of hate crimes per 100 pop OR trends in hate crimes from 1997-2006</t>
  </si>
  <si>
    <t>I-UCR tabulates hate crimes by county</t>
  </si>
  <si>
    <t>Immediate download in .dbf format</t>
  </si>
  <si>
    <t xml:space="preserve">Supplemental data on domestic violence, crimes against children, and crimes against school personnel vailable. </t>
  </si>
  <si>
    <r>
      <t xml:space="preserve">Opportunities for civic information (newspapers?, </t>
    </r>
    <r>
      <rPr>
        <u val="single"/>
        <sz val="11"/>
        <rFont val="Arial"/>
        <family val="2"/>
      </rPr>
      <t>internet traffic</t>
    </r>
    <r>
      <rPr>
        <sz val="11"/>
        <rFont val="Arial"/>
        <family val="2"/>
      </rPr>
      <t xml:space="preserve"> to civic information sites)</t>
    </r>
  </si>
  <si>
    <r>
      <t xml:space="preserve">Average daily paid circulation </t>
    </r>
    <r>
      <rPr>
        <i/>
        <sz val="11"/>
        <rFont val="Arial"/>
        <family val="2"/>
      </rPr>
      <t>(per what?)</t>
    </r>
  </si>
  <si>
    <t>1993-2006+</t>
  </si>
  <si>
    <t>dolllars…</t>
  </si>
  <si>
    <t xml:space="preserve">Single-family loan purchase data: income, race and gender of the borrower as well as the census tract location, loan-to-value (LTV) ratios and affordability. Multifamily loan purchase data: number, type and affordability of units and the size of the property, mortgage balance, and type of organization that sold the mortgage to the GSE. 
</t>
  </si>
  <si>
    <t>Selected multifamily loan data sets are available for download online at www.huduser.org.
Complete data sets for all years can be ordered from HUD.</t>
  </si>
  <si>
    <t>Immediate download or 5-7 business days for ordered data discs.</t>
  </si>
  <si>
    <t>Number of detainers filed</t>
  </si>
  <si>
    <t>Detainers</t>
  </si>
  <si>
    <t>Record Information Services</t>
  </si>
  <si>
    <t>Cook, DuPage, Kane, Kendall, Lake, McHenry and Will</t>
  </si>
  <si>
    <t>Current detainers</t>
  </si>
  <si>
    <t>detainers</t>
  </si>
  <si>
    <t>amount, race</t>
  </si>
  <si>
    <t>$1500/year</t>
  </si>
  <si>
    <t>http://www.public-record.com/content/databases/detainers/index.asp</t>
  </si>
  <si>
    <t>Weekly email of records</t>
  </si>
  <si>
    <t>Pulled from court records</t>
  </si>
  <si>
    <t>Number of foreclosures</t>
  </si>
  <si>
    <t>Foreclosures and Auctions</t>
  </si>
  <si>
    <t>Cook, DeKalb, DuPage, Kane, Kendall, Lake, McHenry, Will, and Winnebego</t>
  </si>
  <si>
    <t>current foreclosures</t>
  </si>
  <si>
    <t>continous</t>
  </si>
  <si>
    <t>foreclosures</t>
  </si>
  <si>
    <t>mortgage company, property type, mortgage type, mortgage term, date of sale, recording date forecloser</t>
  </si>
  <si>
    <t>4 weeks, 5000 recs: $185 to 1 year, unlimited recs:$785</t>
  </si>
  <si>
    <t>http://www.public-record.com/content/databases/foreclosures/index.asp?PageID=3</t>
  </si>
  <si>
    <t>immediate upon payment</t>
  </si>
  <si>
    <t>?? Call to see if old sets are available.</t>
  </si>
  <si>
    <t>From DataPlace: The Section 8 data are derived from the Multifamily Assistance and Section 8 Contracts (formerly known as Section 8 Expiring Use) Database, which is available every month from the U.S. Department of Housing and Urban Development Web site at http://www.hud.gov/offices/hsg/mfh/exp/mfhdiscl.cfm. The database represents a snapshot at a point in time of all multifamily assistance and Section 8 project-based subsidy contracts. Project-based subsidies are tied to specific, privately owned rental units, not provided to tenants as with Section 8 vouchers.</t>
  </si>
  <si>
    <t>Average number of months on waitlist</t>
  </si>
  <si>
    <t>A picture of Subsidized Households</t>
  </si>
  <si>
    <t>1996, 1997, 1998, 2000?</t>
  </si>
  <si>
    <t>average mos</t>
  </si>
  <si>
    <t>subsidy type</t>
  </si>
  <si>
    <t>http://www.huduser.org/datasets/assthsg.html</t>
  </si>
  <si>
    <t>Reports from agencies and landlords compiled by HUD. Waitlist times are only for those who enter the programs. Where there are priority preferences in place, this may not be an accurate reflection of average wait time for all applicants.</t>
  </si>
  <si>
    <t xml:space="preserve">Race, national origin, sex, income of home mortgage borrowers </t>
  </si>
  <si>
    <t>Number of financial institutions serving an area</t>
  </si>
  <si>
    <t>Statistics on Depository Institutions</t>
  </si>
  <si>
    <t>Federal Deposit Insurance Corporation</t>
  </si>
  <si>
    <t>institutions</t>
  </si>
  <si>
    <t>http://www.fdic.gov/bank/statistical/index.html</t>
  </si>
  <si>
    <t>Federally insured institutions only</t>
  </si>
  <si>
    <t>Credit Union Data</t>
  </si>
  <si>
    <t>National Credit Union Administration</t>
  </si>
  <si>
    <t>2005-2007</t>
  </si>
  <si>
    <t>http://www.ncua.gov/data/IndexDownloadData.htm</t>
  </si>
  <si>
    <t>Average interest rates for loans within the area</t>
  </si>
  <si>
    <t>Number of organizations offering financial education/application assistance</t>
  </si>
  <si>
    <t>Education (# with high school diploma, college, technical, etc)</t>
  </si>
  <si>
    <t>EASI</t>
  </si>
  <si>
    <t>Number of LIHTC units added</t>
  </si>
  <si>
    <t>Low Income Housing Tax Credits Database</t>
  </si>
  <si>
    <t>1987-2005</t>
  </si>
  <si>
    <t>projects</t>
  </si>
  <si>
    <t>http://www.huduser.org/datasets/lihtc.html</t>
  </si>
  <si>
    <t>missing data (fairly large number of projects added late, some variables have a percentage of missing values)</t>
  </si>
  <si>
    <t># of LIHTCs expiring; # of section 8 project units expiring</t>
  </si>
  <si>
    <t>Affordable Housing Factbook</t>
  </si>
  <si>
    <t>Survey of Chicago buildings constructed before WWII</t>
  </si>
  <si>
    <t>Chicago Historic Resources Survey</t>
  </si>
  <si>
    <t>Number of units created under set aside ordinances</t>
  </si>
  <si>
    <t>Total Revenue by District</t>
  </si>
  <si>
    <t>Report Card Data</t>
  </si>
  <si>
    <t>Illinois State Board of Education</t>
  </si>
  <si>
    <t>school district (subregion for Chicago)</t>
  </si>
  <si>
    <t>1996-2007</t>
  </si>
  <si>
    <t>annual (school year)</t>
  </si>
  <si>
    <t>source of funding</t>
  </si>
  <si>
    <t>http://www.isbe.state.il.us/research/htmls/report_card.htm</t>
  </si>
  <si>
    <t>Average Class Size By Grade vs. Recommended Class Size</t>
  </si>
  <si>
    <t>Dollars awarded</t>
  </si>
  <si>
    <t>This act took effect 1/1/2008, and will likely be reported through ISBE, but no data was found yet</t>
  </si>
  <si>
    <t># of vacant lots</t>
  </si>
  <si>
    <t>Neighborhood</t>
  </si>
  <si>
    <t>properties</t>
  </si>
  <si>
    <t>water capacity</t>
  </si>
  <si>
    <t>Illinois Water Supply Planning:Northeastern Illinois</t>
  </si>
  <si>
    <t>Illinois State Water Survey, Illinois Department of Natural Resouces</t>
  </si>
  <si>
    <t>11-county northeastern Illinois (plans available for other areas also)</t>
  </si>
  <si>
    <t>Region</t>
  </si>
  <si>
    <t>http://www.sws.uiuc.edu/wsp/regneIL.asp</t>
  </si>
  <si>
    <t>Website describes the water capacity of various water resources through a series of documents.</t>
  </si>
  <si>
    <t>sewage capacity</t>
  </si>
  <si>
    <t>Allowable density zones</t>
  </si>
  <si>
    <t>Cost of Property Tax</t>
  </si>
  <si>
    <t>Annual property tax paid ($)</t>
  </si>
  <si>
    <t>Integrated Public Micro Use Data Series (iPUMS USA)</t>
  </si>
  <si>
    <t>Minnesota Population Center</t>
  </si>
  <si>
    <t>MSA; selected municipalities meeting ACS population thresehold requirements</t>
  </si>
  <si>
    <t>race &amp; ethnicity; gender; age; household size and type</t>
  </si>
  <si>
    <t>Microdatabases available for download online in zip files</t>
  </si>
  <si>
    <t xml:space="preserve">Immediate, but very large files may tak extensive time to download </t>
  </si>
  <si>
    <t>High quality, but microdata records represent a very small sample of ACS data, which is already a small sample size. To mitigate risks associated with small samples, extensive weighting and testing must be completed.</t>
  </si>
  <si>
    <t>Change in property taxes extended by county (dollar amount and percentage)</t>
  </si>
  <si>
    <t>Comparison of Equalized Assessed Value (EAV) and Taxes Extended for Current and Previous Years</t>
  </si>
  <si>
    <t>1998-2005+</t>
  </si>
  <si>
    <t>dollars and percent change</t>
  </si>
  <si>
    <r>
      <t xml:space="preserve">annually </t>
    </r>
    <r>
      <rPr>
        <i/>
        <sz val="11"/>
        <rFont val="Arial"/>
        <family val="2"/>
      </rPr>
      <t>(with approx. 2-yr lag time)</t>
    </r>
  </si>
  <si>
    <r>
      <t xml:space="preserve">Easy Analytic Software, Inc. (EASI). EASI data sources include </t>
    </r>
    <r>
      <rPr>
        <i/>
        <sz val="11"/>
        <rFont val="Arial"/>
        <family val="2"/>
      </rPr>
      <t>Bureau of the Census – 2000 Census PL 94 – 171; 2000 Census SF1 and SF3. (These Census data are the EASI benchmark or starting point for the demographic updates and the forecasts.)   Other related sources are: Annual Demographic Survey, Current Population Reports (P20; P25; P60; and numerous special Census reports.</t>
    </r>
  </si>
  <si>
    <r>
      <t>free (when downloading selected sets) or $35 for 2 cd's containing one year's worth of data. Previous year data also available for purchase (</t>
    </r>
    <r>
      <rPr>
        <u val="single"/>
        <sz val="11"/>
        <rFont val="Arial"/>
        <family val="2"/>
      </rPr>
      <t>$35)</t>
    </r>
  </si>
  <si>
    <r>
      <t>county and/or municipality</t>
    </r>
    <r>
      <rPr>
        <i/>
        <sz val="11"/>
        <rFont val="Arial"/>
        <family val="2"/>
      </rPr>
      <t xml:space="preserve"> (Places receiving ESG funding in IL include Chicago, Cicero, East St. Louis, Evanston, Oak Park, Peoria, Rockford; Cook, DuPage, Lake, Madison, St. Clair and Will Counties.)</t>
    </r>
  </si>
  <si>
    <r>
      <t>Housing:</t>
    </r>
    <r>
      <rPr>
        <sz val="11"/>
        <rFont val="Arial"/>
        <family val="2"/>
      </rPr>
      <t>Annual Estimates of Housing Units for Counties</t>
    </r>
  </si>
  <si>
    <r>
      <t>Business subsidies:</t>
    </r>
    <r>
      <rPr>
        <sz val="11"/>
        <rFont val="Arial"/>
        <family val="2"/>
      </rPr>
      <t xml:space="preserve"> Illinois Corporate Accountability Progress Reports. Provides complete reporting information (assistance type and amount, # jobs created or retained, amount of payable wages created) for any business receiving economic development assistance from a state grant making body.</t>
    </r>
  </si>
  <si>
    <r>
      <t>Housing:</t>
    </r>
    <r>
      <rPr>
        <sz val="11"/>
        <rFont val="Arial"/>
        <family val="2"/>
      </rPr>
      <t xml:space="preserve"> Number of housing units and housing costs</t>
    </r>
  </si>
  <si>
    <r>
      <t>From ENERGY STAR website:</t>
    </r>
    <r>
      <rPr>
        <i/>
        <sz val="11"/>
        <rFont val="Arial"/>
        <family val="2"/>
      </rPr>
      <t xml:space="preserve"> "To earn the ENERGY STAR, a home must meet guidelines for energy efficiency set by the U.S. Environmental Protection Agency. These homes are at least 15% more energy efficient than homes built to the 2004 International Residential Code (IRC), and include additional energy-saving features that typically make them 20–30% more efficient than standard homes."</t>
    </r>
    <r>
      <rPr>
        <sz val="11"/>
        <rFont val="Arial"/>
        <family val="2"/>
      </rPr>
      <t xml:space="preserve">
</t>
    </r>
  </si>
  <si>
    <r>
      <t>Also: www.cityofchicago.org</t>
    </r>
    <r>
      <rPr>
        <sz val="11"/>
        <color indexed="8"/>
        <rFont val="Arial"/>
        <family val="2"/>
      </rPr>
      <t> &gt; </t>
    </r>
    <r>
      <rPr>
        <sz val="11"/>
        <color indexed="63"/>
        <rFont val="Arial"/>
        <family val="2"/>
      </rPr>
      <t>Your Government</t>
    </r>
    <r>
      <rPr>
        <sz val="11"/>
        <color indexed="8"/>
        <rFont val="Arial"/>
        <family val="2"/>
      </rPr>
      <t xml:space="preserve">  &gt; </t>
    </r>
    <r>
      <rPr>
        <sz val="11"/>
        <color indexed="63"/>
        <rFont val="Arial"/>
        <family val="2"/>
      </rPr>
      <t>City Departments</t>
    </r>
    <r>
      <rPr>
        <sz val="11"/>
        <color indexed="8"/>
        <rFont val="Arial"/>
        <family val="2"/>
      </rPr>
      <t xml:space="preserve">  &gt; </t>
    </r>
    <r>
      <rPr>
        <sz val="11"/>
        <color indexed="63"/>
        <rFont val="Arial"/>
        <family val="2"/>
      </rPr>
      <t>Buildings</t>
    </r>
    <r>
      <rPr>
        <sz val="11"/>
        <color indexed="8"/>
        <rFont val="Arial"/>
        <family val="2"/>
      </rPr>
      <t xml:space="preserve">  &gt; </t>
    </r>
    <r>
      <rPr>
        <sz val="11"/>
        <color indexed="63"/>
        <rFont val="Arial"/>
        <family val="2"/>
      </rPr>
      <t>Inspection Information</t>
    </r>
  </si>
  <si>
    <t>murder rates per 100,000 pop</t>
  </si>
  <si>
    <t>http://www.illinoisdata.com/il_crime_stat.htm</t>
  </si>
  <si>
    <t>IL State Police</t>
  </si>
  <si>
    <t>county, MSA</t>
  </si>
  <si>
    <t>1990-current (now 2006)</t>
  </si>
  <si>
    <t># murders normalized by pop</t>
  </si>
  <si>
    <t>WISQARS (see above) also provides statewide homicide rates cross-cut by age and race</t>
  </si>
  <si>
    <t>YPLL is generally calculated in relation to a specific cause of death</t>
  </si>
  <si>
    <t xml:space="preserve">WISQARS Injury Mortality Reports </t>
  </si>
  <si>
    <t>NCHS Vital Statistics System</t>
  </si>
  <si>
    <t>1988 - 1999; 1999- present (unable to compare data from these timeframes due to differing ICD9 codes)</t>
  </si>
  <si>
    <t>annual (2005 is most current)</t>
  </si>
  <si>
    <t>years life lost</t>
  </si>
  <si>
    <t>cause of death; race; gender</t>
  </si>
  <si>
    <t>http://www.cdc.gov/ncipc/wisqars/</t>
  </si>
  <si>
    <t>see http://www.quantitativeskills.com/documents/paper6.htm  for an overview of calculating YPLL</t>
  </si>
  <si>
    <t>incidence rates</t>
  </si>
  <si>
    <t>http://www.idph.state.il.us/aids/Surv_Report_0308.pdf</t>
  </si>
  <si>
    <t>county; Chicago broken out</t>
  </si>
  <si>
    <t>varies, but generally at least to early 1990s</t>
  </si>
  <si>
    <t>persons affected</t>
  </si>
  <si>
    <t>diagnosis, race, gender, ethnicity, transmission modality/risk factors, etc.</t>
  </si>
  <si>
    <t>pdf tables available for download</t>
  </si>
  <si>
    <t>incidence and prevalence by diagnosis</t>
  </si>
  <si>
    <t>http://www.usrds.org/default.htm</t>
  </si>
  <si>
    <t>US Renal Data System; NHANES data</t>
  </si>
  <si>
    <t>state; local and small area by request</t>
  </si>
  <si>
    <t>1994 - 2005</t>
  </si>
  <si>
    <t>diagnosis, race, gender, ethnicity, treatment modality, payor type, etc.</t>
  </si>
  <si>
    <t>downloads include excel data sheets; some time involved to learn how to work with the website, but detailed diabetes, hypertension and chronic kidney disease rates available</t>
  </si>
  <si>
    <t>overweight =  BMI &gt;/= 25; obesity = BMI &gt;/= 30</t>
  </si>
  <si>
    <t>http://app.idph.state.il.us/brfss/statedata.asp?selTopic=obesity&amp;area=collar&amp;yr=2006&amp;form=strata&amp;show=freq</t>
  </si>
  <si>
    <t>BRFSS annual survey</t>
  </si>
  <si>
    <t>state, national</t>
  </si>
  <si>
    <t>Chicago, Sub Cook, Collar Counties</t>
  </si>
  <si>
    <t>1998-2006</t>
  </si>
  <si>
    <t>rates/percentages</t>
  </si>
  <si>
    <t>not available for small areas</t>
  </si>
  <si>
    <t>download each indicator.  County summary may be available through Iplan</t>
  </si>
  <si>
    <t>good</t>
  </si>
  <si>
    <t>IL Cancer Registry.  Rates available by type of cancer.  Age-adjusted rates would also be appropriate to look at, along with incidence by race</t>
  </si>
  <si>
    <t>county, zip</t>
  </si>
  <si>
    <t xml:space="preserve">1986-2004 in five year aggregates.  </t>
  </si>
  <si>
    <t>five years</t>
  </si>
  <si>
    <t>cases diagnosed</t>
  </si>
  <si>
    <t>race</t>
  </si>
  <si>
    <t>download county or zip code files into statistical database software (files are too large for Excel)</t>
  </si>
  <si>
    <t>The Illinois public dataset is in ASCII format and contains sanitized individual records of cancer incidence among Illinois residents diagnosed from 1986 through 2004. Separate files are available for the state (IL8604.DAT), county (CNTY0004.DAT), and ZIP</t>
  </si>
  <si>
    <t>CDC, Natl Center for Health Statistics (NCHS), HDAA (Health Data for All Ages), BRFS, and the Chicago Asthma Consortium are just a few of the places to collect asthma data, depending on how you want to use the information.  Indicators are clear within the</t>
  </si>
  <si>
    <t xml:space="preserve">CDC Asthma surveillance data includes collection of state-level adult asthma prevalence rates; data on days of restricted activity, days in bed, days of work or school lost, physician visits, and hospitalizations due to asthma; and collection of in-depth </t>
  </si>
  <si>
    <t>Illinois BRFS has 2006 self-reported data for adults.  See http://app.idph.state.il.us/brfss/statedata.asp?selTopic=asthma&amp;area=il&amp;yr=2006&amp;form=strata&amp;show=freq</t>
  </si>
  <si>
    <t>depends on dataset selected</t>
  </si>
  <si>
    <t>General research and useful links available at http://www.chicagoasthma.org/site/epage/23212_410.htm  (Use Resource Directory Tab and follow health professionals links to data and research)</t>
  </si>
  <si>
    <t>National figures by age and urbanicity available at http://209.217.72.34/HDAA/TableViewer/tableView.aspx</t>
  </si>
  <si>
    <t>http://www.chicagoasthmaatlas.org/</t>
  </si>
  <si>
    <t>http://www.cdc.gov/asthma/asthmadata.htm</t>
  </si>
  <si>
    <t>lbs of point source emissions</t>
  </si>
  <si>
    <t>toxic release inventory (tri); state data files</t>
  </si>
  <si>
    <t>http://www.epa.gov/tri/tridata/index.htm</t>
  </si>
  <si>
    <t>state files</t>
  </si>
  <si>
    <t>1996-2006</t>
  </si>
  <si>
    <t>facilities emissions</t>
  </si>
  <si>
    <t>web download</t>
  </si>
  <si>
    <t>days exceeding EPA ambient air pollution standards</t>
  </si>
  <si>
    <t>Iplan Indicator 6.01</t>
  </si>
  <si>
    <t>EPA</t>
  </si>
  <si>
    <t>1990-1995 on website</t>
  </si>
  <si>
    <t>Contact: IDPH Division of Environmental Health: (217) 782-5830</t>
  </si>
  <si>
    <t>Contact: Don.Pitts@il.usda.gov. Phone: 217-353-6642</t>
  </si>
  <si>
    <t>number of children tested with blood lead levels exceeding CDC standards of greater than 15 g/dL and greater than 25 g/dL.</t>
  </si>
  <si>
    <t>Iplan Indicator 6.09</t>
  </si>
  <si>
    <t>IDPH Division of Family Health</t>
  </si>
  <si>
    <t>1990-1997 (no 1991)</t>
  </si>
  <si>
    <t>Public / Proprietary</t>
  </si>
  <si>
    <t>?  Some websites such as the Nation League of Cities (a member-based organization) offers searchable databases of city emergency plans/practices for a fee</t>
  </si>
  <si>
    <t>Emergency Evacuation Plans created and updated</t>
  </si>
  <si>
    <t>Evaluation (TBD) on whether current Natural Disaster Early Warning systems meet/exceed standards (if established at National level) or expectations</t>
  </si>
  <si>
    <t>National Assn. of State Boards of Education</t>
  </si>
  <si>
    <t>Student enrollment in private elementary and secondary schools</t>
  </si>
  <si>
    <t>Private School Universe Survey (PSS)</t>
  </si>
  <si>
    <t>National Center on Education Statistics</t>
  </si>
  <si>
    <t>1989-2006+</t>
  </si>
  <si>
    <t>Every 2 years</t>
  </si>
  <si>
    <t>Enrollment by race/ethnicity and grade; library; student-to-teacher ratio; # hours in a school day</t>
  </si>
  <si>
    <t>Location taxation</t>
  </si>
  <si>
    <t>Tax rates by municipality</t>
  </si>
  <si>
    <t>student; school; district</t>
  </si>
  <si>
    <t>intra-district; interdistrict; interstate funding</t>
  </si>
  <si>
    <t>Higher Education graduation rates</t>
  </si>
  <si>
    <t>Average graduation rate of 4-year higher education institutions</t>
  </si>
  <si>
    <t>College Results Online Database</t>
  </si>
  <si>
    <t>The Education Trust: US Dept of Education's Graduation Rate Survey</t>
  </si>
  <si>
    <t xml:space="preserve">national  </t>
  </si>
  <si>
    <t>% graduated</t>
  </si>
  <si>
    <t>race/ethnicity; gender; part-time vs. full-time enrollment; student related expenditures; average federal aid, etc.; SAT/ACT scores of admitted students</t>
  </si>
  <si>
    <t>More detail about data sources for USDOE can be found here: http://www.collegeresults.org/aboutthedata.aspx#hdrDefSources</t>
  </si>
  <si>
    <t>rating organizations; school yields; key departments</t>
  </si>
  <si>
    <t>Chron of Higher Ed; ETS; College Board</t>
  </si>
  <si>
    <t>U.S. News &amp; World Report; Association of Univ</t>
  </si>
  <si>
    <t>Nationally</t>
  </si>
  <si>
    <t>Illinois; 8 counties</t>
  </si>
  <si>
    <t>Since inception of rankings</t>
  </si>
  <si>
    <t>Entire school; depts</t>
  </si>
  <si>
    <t>University v department; unviersity v. another university</t>
  </si>
  <si>
    <t>Public; Educa. Assn</t>
  </si>
  <si>
    <t>Web site download</t>
  </si>
  <si>
    <t>Percentage of degrees awarded by program area (Business, Education, Health and Sciences, Arts and Sciences, or Science, Technology, Math and Engineering.)</t>
  </si>
  <si>
    <t xml:space="preserve">race/ethnicity;gender; part-time vs. full-time enrollment; student related expenditures; average federal aid, etc.; SAT/ACT scores of admitted students; </t>
  </si>
  <si>
    <t>Percentage of students achieving above the State standard in math, reading and writing on the ISAT</t>
  </si>
  <si>
    <t>Illinois Standards Acheivement Test (ISAT) assessment database</t>
  </si>
  <si>
    <t>Interactive Illinois Report Card</t>
  </si>
  <si>
    <t>race/ethnicity of students; average expeditures per student; percent low-income</t>
  </si>
  <si>
    <t>Online searchable database</t>
  </si>
  <si>
    <t>From DataPlace: The Section 8 data are derived from the Multifamily Assistance and Section 8 Contracts (formerly known as Section 8 Expiring Use) Database, which is available every month from the U.S. Department of Housing and Urban Development Web site a</t>
  </si>
  <si>
    <t>Total</t>
  </si>
  <si>
    <t>Lending</t>
  </si>
  <si>
    <t>P2</t>
  </si>
  <si>
    <t>Rehabilitation</t>
  </si>
  <si>
    <t>/investment</t>
  </si>
  <si>
    <t>F2</t>
  </si>
  <si>
    <t>Homicide rates (esp. youth)</t>
  </si>
  <si>
    <t>Years of potential life lost</t>
  </si>
  <si>
    <t>Kidney Disease, Hypertension (esp. w/ regard to racial imbalance)</t>
  </si>
  <si>
    <t>Green ammenities (Assets)</t>
  </si>
  <si>
    <t>Tons of pollution by type/yr</t>
  </si>
  <si>
    <t>Number of beds</t>
  </si>
  <si>
    <t>Public/Private investment in healthcare</t>
  </si>
  <si>
    <t>Healthcare Providers by type</t>
  </si>
  <si>
    <t>Financial health of health institutions</t>
  </si>
  <si>
    <t>Assets of mental health systems (occupational data?)</t>
  </si>
  <si>
    <t>Measure of community stablity (dramatic demographic, housing, income shifts)</t>
  </si>
  <si>
    <t>Breakouts/crosstabs by race, income, ethnicity</t>
  </si>
  <si>
    <t>Disability</t>
  </si>
  <si>
    <t>distance to facilities</t>
  </si>
  <si>
    <t>Access to speech and physical therapists</t>
  </si>
  <si>
    <t>Aging</t>
  </si>
  <si>
    <t>children's health insurance public program penetration (CHIP)</t>
  </si>
  <si>
    <t>rates of institutionalization</t>
  </si>
  <si>
    <t>assets: health, affordable housing, supportive/assisted living by community</t>
  </si>
  <si>
    <t>Addiction</t>
  </si>
  <si>
    <t>Assets, detriments of addiction (rates, programs)</t>
  </si>
  <si>
    <t>Gonorrhea rate (STD rates)</t>
  </si>
  <si>
    <t>Incarcerations by type of crime (by demography)</t>
  </si>
  <si>
    <t>Police and first-responder counts (per capita)</t>
  </si>
  <si>
    <t>Institutional evacuation plans</t>
  </si>
  <si>
    <t>Flood mitigation plans, prevention measures, policies</t>
  </si>
  <si>
    <t>Incarceration</t>
  </si>
  <si>
    <t>Means of Acquiring</t>
  </si>
  <si>
    <t>Asthma Rates</t>
  </si>
  <si>
    <t>http://chicagoasthmaatlas.org/ with interactive charts. Possible candidate for web scraping.</t>
  </si>
  <si>
    <t>Ozone alert days per year</t>
  </si>
  <si>
    <t>Illinois Annual Air Quality Report</t>
  </si>
  <si>
    <t>http://www.epa.state.il.us/air/air-quality-report/index.html</t>
  </si>
  <si>
    <t>Ecological Conditions</t>
  </si>
  <si>
    <t>Critical Trends Assessment Program</t>
  </si>
  <si>
    <t>Copy indices of taxa richness, habitat score, etc. from bar charts http://ctap.inhs.uiuc.edu/data/data.asp</t>
  </si>
  <si>
    <t>Illinois PM2.5 24-hour Exceedance Summary</t>
  </si>
  <si>
    <t>Web scraping possible.</t>
  </si>
  <si>
    <t>AQS Data Mart</t>
  </si>
  <si>
    <t>Register on-line. They then phone and confirm you as a user, providing a usernmae and password.</t>
  </si>
  <si>
    <t>Download Excel spreadsheets http://www.mwrdgc.dst.il.us/</t>
  </si>
  <si>
    <t xml:space="preserve">WISQARS (Web-based Injury Statistics Query and Reporting System) is the Injury Center's interactive, online database that provides customized injury-related mortality data and nonfatal injury data. This data is useful for research and for making informed </t>
  </si>
  <si>
    <t>State Energy Consumption</t>
  </si>
  <si>
    <t>Downloadable Excel spreadsheet http://www.eia.doe.gov/emeu/states/sep_use/total/csv/use_il.csv</t>
  </si>
  <si>
    <t>Residential Sector Energy Consumption Estimates</t>
  </si>
  <si>
    <t>Download html table from web http://www.eia.doe.gov/emeu/states/sep_use/res/use_res_il.html</t>
  </si>
  <si>
    <t>Start Year</t>
  </si>
  <si>
    <t>End Year</t>
  </si>
  <si>
    <t>Active?</t>
  </si>
  <si>
    <t>Data Source</t>
  </si>
  <si>
    <t>Quantitative?</t>
  </si>
  <si>
    <t>Digital?</t>
  </si>
  <si>
    <t>Legal Barriers to Public Dissemination</t>
  </si>
  <si>
    <t>Reliability</t>
  </si>
  <si>
    <t>Sampling Interval</t>
  </si>
  <si>
    <t>US EPA http://www.epa.state.il.us/air/</t>
  </si>
  <si>
    <t>Must cite the Data Mart as a source in any publication.</t>
  </si>
  <si>
    <t>Highly reliable. QC'd before release.</t>
  </si>
  <si>
    <t>Point locations</t>
  </si>
  <si>
    <t>Illinois EPA http://www.epa.state.il.us/land/</t>
  </si>
  <si>
    <t>Culture</t>
  </si>
  <si>
    <t>Housing</t>
  </si>
  <si>
    <t>Category</t>
  </si>
  <si>
    <t>Subcategory</t>
  </si>
  <si>
    <t>Air</t>
  </si>
  <si>
    <t>Stewardship</t>
  </si>
  <si>
    <t>Water</t>
  </si>
  <si>
    <t>Census of Agriculture</t>
  </si>
  <si>
    <t>US</t>
  </si>
  <si>
    <t>dollars of sales, # of farms in sales value ranges</t>
  </si>
  <si>
    <t>Immediate</t>
  </si>
  <si>
    <t>Annual Statistical Bulletin</t>
  </si>
  <si>
    <t>USDA-NASS, Illinois Office</t>
  </si>
  <si>
    <t>State</t>
  </si>
  <si>
    <t>State, County</t>
  </si>
  <si>
    <t>Cash receipts in dollars, # of farms in sales value ranges</t>
  </si>
  <si>
    <t>acres of preserved land</t>
  </si>
  <si>
    <t>Farm and Ranch Lands Protection Program (FRPP)</t>
  </si>
  <si>
    <t>Nation</t>
  </si>
  <si>
    <t>acres, easements, dollars allocated</t>
  </si>
  <si>
    <t>Forest Legacy Program (FLP)</t>
  </si>
  <si>
    <t>USDA Forest Service</t>
  </si>
  <si>
    <t>2005-2008</t>
  </si>
  <si>
    <t>acres, dollars allocated</t>
  </si>
  <si>
    <t>FLP establishes partnerships between the Forest Service (FS) and state forestry agencies to protect environmentally important private forestlands from conversion to non-forest uses.</t>
  </si>
  <si>
    <t>Grassland Reserve Program (GRP)</t>
  </si>
  <si>
    <t>2003-2006 (2007 allocations only)</t>
  </si>
  <si>
    <t>acres, dollars allocated, contracts</t>
  </si>
  <si>
    <t>Through conservation easements or rental agreements, GRP protects and restores grasslands from conversion to cropland and other non-agricultural uses and enables viable ranching operations to restore plant and animal biodiversity.</t>
  </si>
  <si>
    <t>IL Agricultural Areas and Conservation Act</t>
  </si>
  <si>
    <t>County boards? They are responsible for approving applications</t>
  </si>
  <si>
    <t>County</t>
  </si>
  <si>
    <t>Law passed in 2000</t>
  </si>
  <si>
    <t>USDA-NASS Census of Agriculture</t>
  </si>
  <si>
    <t>average prop value in tract (R,B, I)</t>
  </si>
  <si>
    <t>county assessor</t>
  </si>
  <si>
    <t>county tax assessors</t>
  </si>
  <si>
    <t>county (Cook, McHenry, Lake, Kane, Will); Township (DuPage)</t>
  </si>
  <si>
    <t>parcel</t>
  </si>
  <si>
    <t>strong history</t>
  </si>
  <si>
    <t>depends on county</t>
  </si>
  <si>
    <t>usage, zoning</t>
  </si>
  <si>
    <t>public, but must negotiate for full dataset</t>
  </si>
  <si>
    <t>www.zillow.com</t>
  </si>
  <si>
    <t>nat'l</t>
  </si>
  <si>
    <t>Critical Trends Assessment Land Cover Database of Illinois, 1991-1995</t>
  </si>
  <si>
    <t>Illinois State Geological Survey, Illinois Department of Natural Resources</t>
  </si>
  <si>
    <t>Statewide</t>
  </si>
  <si>
    <t>1991-1995</t>
  </si>
  <si>
    <t>http://www.isgs.uiuc.edu/nsdihome/outmeta/landcov.f.html#getacopy</t>
  </si>
  <si>
    <t>Land Use files</t>
  </si>
  <si>
    <t>2003,2005,2006 (could be done for other time periods)</t>
  </si>
  <si>
    <t>As needed</t>
  </si>
  <si>
    <t>quantitative - index based on number of stores per 100,000</t>
  </si>
  <si>
    <t>scores</t>
  </si>
  <si>
    <t>MCIC has data, calculating at different time/geography would require a project</t>
  </si>
  <si>
    <t>Total spending by leisure, domestic leisure and convention travelers</t>
  </si>
  <si>
    <t>2006 Visitor Impact study</t>
  </si>
  <si>
    <t>Chicago Convention and Tourism Bureau, Research Department.</t>
  </si>
  <si>
    <t>Chicago only</t>
  </si>
  <si>
    <t>2006 +</t>
  </si>
  <si>
    <t>CCBT's policy: "All content, whether text or graphics, may not be reproduced, published or distributed, in whole or part, online or offline, without the express written permission of the CCTB."</t>
  </si>
  <si>
    <t>From CCTB's General Data Request Policy: Non-member requests for statistical information about Chicago’s meetings and convention industry that is not posted in the Visitor Industry Statistics section of this website must be submitted in writing on company</t>
  </si>
  <si>
    <t># of businesses</t>
  </si>
  <si>
    <t>Average monthly occupancy rate</t>
  </si>
  <si>
    <t>Visitor Industry Statistics reports</t>
  </si>
  <si>
    <t>Chicago Convention and Tourism Bureau</t>
  </si>
  <si>
    <t>Chicago region</t>
  </si>
  <si>
    <t xml:space="preserve">? - 2008+ </t>
  </si>
  <si>
    <t>percentage (# rooms sold per month / # of rooms available to sell monthly</t>
  </si>
  <si>
    <t>varies by data request</t>
  </si>
  <si>
    <t>Current data is available as html online, and can be downloaded into Excel format. Historical data can possibily be accessed via data request through the bureau. Completion of data request is at the bureau's discretion</t>
  </si>
  <si>
    <t>Varies by request</t>
  </si>
  <si>
    <t>Illinois Hotel Operator's Occupation Tax Revenue</t>
  </si>
  <si>
    <t>Annual reports from hotel/motel operators</t>
  </si>
  <si>
    <t>Tourism Laboratory for Economic and Social Behavior Research (TesB) , Department of Recreation, Sport and Tourism, Univ of IL Urbana-Champain. Data compiled through annual reports from the IL Department of Revenue.</t>
  </si>
  <si>
    <t>1989-2004+</t>
  </si>
  <si>
    <t>annually (but annual reports provide monthly breakdown)</t>
  </si>
  <si>
    <t>Available in an online directory</t>
  </si>
  <si>
    <t xml:space="preserve">Immediate </t>
  </si>
  <si>
    <t>Only available at a state level</t>
  </si>
  <si>
    <t>Yearly attendance totals for events at McCormick Place Convention Center</t>
  </si>
  <si>
    <t>Annual convention attendance reports</t>
  </si>
  <si>
    <t>Chicago Convention and Tourism Bureau and Metropolitan Pier and Exposition Authority (MPEA)</t>
  </si>
  <si>
    <t>placed-based (McCormick Center)</t>
  </si>
  <si>
    <t>place-based (McCormick Center)</t>
  </si>
  <si>
    <t>2001-2007+</t>
  </si>
  <si>
    <t>annuall</t>
  </si>
  <si>
    <t>1992-2005+</t>
  </si>
  <si>
    <t>population of legal service area, # of staff, operating revenue and expenditures, circulation, # visits</t>
  </si>
  <si>
    <t>Online download as a flat file or Access file</t>
  </si>
  <si>
    <t>Immediate download in useable format</t>
  </si>
  <si>
    <t>None with public use data file (See "Other Notes")</t>
  </si>
  <si>
    <t>The Public Library Data File is available in two versions: a public-use data file (available to all users with some data supressed) and a restricted-use data file (available only to NCES-licensed users with no data suppressed).</t>
  </si>
  <si>
    <t># bookstores</t>
  </si>
  <si>
    <t># of arts organizations</t>
  </si>
  <si>
    <t>Unifed Database of Arts Organizations</t>
  </si>
  <si>
    <t>National Endowment for Arts, National Assembly for State Arts, and the National Center for Charitable Statistics: data derived from the IRS, state agencies, and grantee mailing lists</t>
  </si>
  <si>
    <t>1990-present (?)</t>
  </si>
  <si>
    <t># organizations</t>
  </si>
  <si>
    <t>org type; revenue; tax-exempt status…</t>
  </si>
  <si>
    <t xml:space="preserve">Online database   </t>
  </si>
  <si>
    <t># of street festivals and parades</t>
  </si>
  <si>
    <t>Municipal permits databases</t>
  </si>
  <si>
    <t>Permit departments of municipalities</t>
  </si>
  <si>
    <t>Municipality</t>
  </si>
  <si>
    <t># permits</t>
  </si>
  <si>
    <t xml:space="preserve">varies </t>
  </si>
  <si>
    <t>FOIA request or informal request of the permit/planning department</t>
  </si>
  <si>
    <t>varies - but extensive</t>
  </si>
  <si>
    <t># of cultural centers with arts programming</t>
  </si>
  <si>
    <t># of performance spaces</t>
  </si>
  <si>
    <t># art fairs</t>
  </si>
  <si>
    <t>Trends in application rates for the Illinois Arts Council's Ethnic and Folk Arts Master/Apprentice Grants Program</t>
  </si>
  <si>
    <t>Internal records at Illinois Arts Council</t>
  </si>
  <si>
    <t>Illinois Arts Council</t>
  </si>
  <si>
    <t>addres level</t>
  </si>
  <si>
    <t>annual competition</t>
  </si>
  <si>
    <t># applications received</t>
  </si>
  <si>
    <t>Contact with IAC</t>
  </si>
  <si>
    <t>http://www.state.il.us/agency/iac/Guidelines/guidelines.htm#master</t>
  </si>
  <si>
    <t># of public facilies with space or programming available for arts related activities</t>
  </si>
  <si>
    <t>libraries:</t>
  </si>
  <si>
    <t>community centers:</t>
  </si>
  <si>
    <t>public parks:</t>
  </si>
  <si>
    <t># of registered properties in the National Register of Historic Place</t>
  </si>
  <si>
    <t>National Register Information System (NRIS) database</t>
  </si>
  <si>
    <t>National Register of Historic Places, National Park Service</t>
  </si>
  <si>
    <t>address based</t>
  </si>
  <si>
    <t># places</t>
  </si>
  <si>
    <t>date listed, county, city, property name</t>
  </si>
  <si>
    <t>Online database in downloadable format</t>
  </si>
  <si>
    <t>From NPS website: "The National Register of Historic Places is the Nation's official list of cultural resources worthy of preservation. Authorized under the National Historic Preservation Act of 1966, the National Register is part of a national program to</t>
  </si>
  <si>
    <t># of municipalities with design review ordinances in place</t>
  </si>
  <si>
    <t>Local Municpal/County Building Departments</t>
  </si>
  <si>
    <t>Northern Illinois University School of Law library</t>
  </si>
  <si>
    <t>varies</t>
  </si>
  <si>
    <t>qualitative</t>
  </si>
  <si>
    <t>Northern Illinois University School of Law library has a listing of the individual municpal and county governments, often with a direct link to the codes. Great time and effort would need to be invested in finding the relevant sections from each individua</t>
  </si>
  <si>
    <t>Extensive. Requires contacting each municipality in the area of interest</t>
  </si>
  <si>
    <t>Municode online database</t>
  </si>
  <si>
    <t>Municipal Code Corporation (MCC). Data gathered from city and county clerks offices throughout the country. Online library of selected city and county municipal documents</t>
  </si>
  <si>
    <t>free online search available currently for 82 cities and counties in Illinois. Expanded search options and access available under a subscription. Subscriptions start at $200 annually.</t>
  </si>
  <si>
    <t>Online search and web scraping.</t>
  </si>
  <si>
    <t>Immediately available on website; code and meeting minute search could possibly take an extensive amount of time</t>
  </si>
  <si>
    <t>High quality (codes are provided directly by municipality); however, it is not a complete set. Only munis that hire the services of MCC are available</t>
  </si>
  <si>
    <t># of parades</t>
  </si>
  <si>
    <t>City records of parade permits</t>
  </si>
  <si>
    <t>Permit or planning departments of municipalities</t>
  </si>
  <si>
    <t xml:space="preserve">varies  </t>
  </si>
  <si>
    <t># parades</t>
  </si>
  <si>
    <t>varies - probably includes event type/purpose/organizer</t>
  </si>
  <si>
    <t>FOIA request or informal data request of municipalities</t>
  </si>
  <si>
    <t># of festivals (art, music, food or similar)</t>
  </si>
  <si>
    <t>Illinois Calendar of Events - Spring/Summer 2008</t>
  </si>
  <si>
    <t>Illinois Bureau of Tourism</t>
  </si>
  <si>
    <t>statwide</t>
  </si>
  <si>
    <t># events</t>
  </si>
  <si>
    <t>event date</t>
  </si>
  <si>
    <t>Information available onlin in a pdf document</t>
  </si>
  <si>
    <t>Extensive. Guide available immediately, but requires manual data entry into useable format</t>
  </si>
  <si>
    <t>Does not include smaller, neighborhood-level events</t>
  </si>
  <si>
    <t>percentage of municipalities in the region with zoning in place that allows for live-work space</t>
  </si>
  <si>
    <t>Zoning ordinances of municipalities</t>
  </si>
  <si>
    <r>
      <t>Means of Acquisition</t>
    </r>
    <r>
      <rPr>
        <b/>
        <sz val="11"/>
        <color indexed="9"/>
        <rFont val="Arial"/>
        <family val="2"/>
      </rPr>
      <t xml:space="preserve"> (incl. hyperlink when possible)</t>
    </r>
  </si>
  <si>
    <r>
      <t xml:space="preserve">Legal Barriers to Public Dissemination </t>
    </r>
    <r>
      <rPr>
        <b/>
        <sz val="11"/>
        <color indexed="9"/>
        <rFont val="Arial"/>
        <family val="2"/>
      </rPr>
      <t>(incl. contact info)</t>
    </r>
  </si>
  <si>
    <t>Total Number of units</t>
  </si>
  <si>
    <t>Continuum of Care Housing Inventories from SuperNOFA Exhibit 1</t>
  </si>
  <si>
    <t>Housing and Urban Development</t>
  </si>
  <si>
    <t>continuum of care (counties plus Chicago and Evanston)</t>
  </si>
  <si>
    <t>2005-2006+</t>
  </si>
  <si>
    <t>units</t>
  </si>
  <si>
    <t>unit stay requirements, family v. single</t>
  </si>
  <si>
    <t>http://www.hudhre.info/index.cfm?do=viewHomelessRpts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</si>
</sst>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8"/>
      <name val="Arial"/>
      <family val="0"/>
    </font>
    <font>
      <sz val="10"/>
      <name val="Times New Roman"/>
      <family val="1"/>
    </font>
    <font>
      <sz val="10"/>
      <color indexed="12"/>
      <name val="Times New Roman"/>
      <family val="1"/>
    </font>
    <font>
      <b/>
      <sz val="10"/>
      <name val="Times New Roman"/>
      <family val="1"/>
    </font>
    <font>
      <b/>
      <sz val="10"/>
      <name val="Arial"/>
      <family val="0"/>
    </font>
    <font>
      <sz val="10"/>
      <color indexed="12"/>
      <name val="Arial"/>
      <family val="0"/>
    </font>
    <font>
      <sz val="10"/>
      <color indexed="10"/>
      <name val="Arial"/>
      <family val="0"/>
    </font>
    <font>
      <strike/>
      <sz val="10"/>
      <name val="Times New Roman"/>
      <family val="1"/>
    </font>
    <font>
      <sz val="10"/>
      <color indexed="10"/>
      <name val="Times New Roman"/>
      <family val="1"/>
    </font>
    <font>
      <u val="single"/>
      <sz val="10"/>
      <color indexed="36"/>
      <name val="Arial"/>
      <family val="0"/>
    </font>
    <font>
      <u val="single"/>
      <sz val="10"/>
      <color indexed="12"/>
      <name val="Arial"/>
      <family val="0"/>
    </font>
    <font>
      <u val="single"/>
      <sz val="10"/>
      <color indexed="12"/>
      <name val="Times New Roman"/>
      <family val="1"/>
    </font>
    <font>
      <i/>
      <sz val="10"/>
      <name val="Times New Roman"/>
      <family val="1"/>
    </font>
    <font>
      <sz val="11"/>
      <name val="Arial"/>
      <family val="2"/>
    </font>
    <font>
      <sz val="12"/>
      <name val="Arial"/>
      <family val="2"/>
    </font>
    <font>
      <sz val="10"/>
      <name val="MS Sans Serif"/>
      <family val="0"/>
    </font>
    <font>
      <sz val="10"/>
      <color indexed="17"/>
      <name val="Times New Roman"/>
      <family val="1"/>
    </font>
    <font>
      <strike/>
      <sz val="10"/>
      <color indexed="17"/>
      <name val="Times New Roman"/>
      <family val="1"/>
    </font>
    <font>
      <b/>
      <sz val="10"/>
      <color indexed="9"/>
      <name val="Arial"/>
      <family val="2"/>
    </font>
    <font>
      <sz val="10"/>
      <color indexed="9"/>
      <name val="Arial"/>
      <family val="2"/>
    </font>
    <font>
      <b/>
      <u val="single"/>
      <sz val="10"/>
      <name val="Arial"/>
      <family val="2"/>
    </font>
    <font>
      <u val="single"/>
      <sz val="10"/>
      <name val="Arial"/>
      <family val="2"/>
    </font>
    <font>
      <b/>
      <u val="single"/>
      <sz val="10"/>
      <color indexed="9"/>
      <name val="Arial"/>
      <family val="2"/>
    </font>
    <font>
      <i/>
      <sz val="10"/>
      <name val="Arial"/>
      <family val="2"/>
    </font>
    <font>
      <b/>
      <sz val="11"/>
      <name val="Arial"/>
      <family val="2"/>
    </font>
    <font>
      <b/>
      <sz val="11"/>
      <color indexed="9"/>
      <name val="Arial"/>
      <family val="2"/>
    </font>
    <font>
      <u val="single"/>
      <sz val="11"/>
      <color indexed="12"/>
      <name val="Arial"/>
      <family val="2"/>
    </font>
    <font>
      <sz val="11"/>
      <color indexed="10"/>
      <name val="Arial"/>
      <family val="2"/>
    </font>
    <font>
      <sz val="11"/>
      <color indexed="63"/>
      <name val="Arial"/>
      <family val="2"/>
    </font>
    <font>
      <i/>
      <sz val="11"/>
      <name val="Arial"/>
      <family val="2"/>
    </font>
    <font>
      <u val="single"/>
      <sz val="11"/>
      <name val="Arial"/>
      <family val="2"/>
    </font>
    <font>
      <sz val="11"/>
      <color indexed="8"/>
      <name val="Arial"/>
      <family val="2"/>
    </font>
    <font>
      <sz val="11"/>
      <color indexed="12"/>
      <name val="Arial"/>
      <family val="2"/>
    </font>
    <font>
      <sz val="10"/>
      <name val="Verdana"/>
      <family val="2"/>
    </font>
    <font>
      <b/>
      <sz val="12"/>
      <color indexed="9"/>
      <name val="Arial"/>
      <family val="2"/>
    </font>
    <font>
      <strike/>
      <sz val="11"/>
      <color indexed="10"/>
      <name val="Arial"/>
      <family val="2"/>
    </font>
    <font>
      <strike/>
      <sz val="11"/>
      <name val="Arial"/>
      <family val="2"/>
    </font>
    <font>
      <sz val="11"/>
      <color indexed="17"/>
      <name val="Arial"/>
      <family val="2"/>
    </font>
    <font>
      <strike/>
      <sz val="11"/>
      <color indexed="17"/>
      <name val="Arial"/>
      <family val="2"/>
    </font>
    <font>
      <sz val="11"/>
      <color indexed="48"/>
      <name val="Arial"/>
      <family val="2"/>
    </font>
  </fonts>
  <fills count="16">
    <fill>
      <patternFill/>
    </fill>
    <fill>
      <patternFill patternType="gray125"/>
    </fill>
    <fill>
      <patternFill patternType="solid">
        <fgColor indexed="50"/>
        <bgColor indexed="64"/>
      </patternFill>
    </fill>
    <fill>
      <patternFill patternType="solid">
        <fgColor indexed="22"/>
        <bgColor indexed="64"/>
      </patternFill>
    </fill>
    <fill>
      <patternFill patternType="solid">
        <fgColor indexed="45"/>
        <bgColor indexed="64"/>
      </patternFill>
    </fill>
    <fill>
      <patternFill patternType="solid">
        <fgColor indexed="40"/>
        <bgColor indexed="64"/>
      </patternFill>
    </fill>
    <fill>
      <patternFill patternType="solid">
        <fgColor indexed="52"/>
        <bgColor indexed="64"/>
      </patternFill>
    </fill>
    <fill>
      <patternFill patternType="solid">
        <fgColor indexed="19"/>
        <bgColor indexed="64"/>
      </patternFill>
    </fill>
    <fill>
      <patternFill patternType="solid">
        <fgColor indexed="8"/>
        <bgColor indexed="64"/>
      </patternFill>
    </fill>
    <fill>
      <patternFill patternType="solid">
        <fgColor indexed="61"/>
        <bgColor indexed="64"/>
      </patternFill>
    </fill>
    <fill>
      <patternFill patternType="solid">
        <fgColor indexed="10"/>
        <bgColor indexed="64"/>
      </patternFill>
    </fill>
    <fill>
      <patternFill patternType="solid">
        <fgColor indexed="13"/>
        <bgColor indexed="64"/>
      </patternFill>
    </fill>
    <fill>
      <patternFill patternType="solid">
        <fgColor indexed="51"/>
        <bgColor indexed="64"/>
      </patternFill>
    </fill>
    <fill>
      <patternFill patternType="solid">
        <fgColor indexed="60"/>
        <bgColor indexed="64"/>
      </patternFill>
    </fill>
    <fill>
      <patternFill patternType="solid">
        <fgColor indexed="42"/>
        <bgColor indexed="64"/>
      </patternFill>
    </fill>
    <fill>
      <patternFill patternType="solid">
        <fgColor indexed="41"/>
        <bgColor indexed="64"/>
      </patternFill>
    </fill>
  </fills>
  <borders count="40">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color indexed="63"/>
      </left>
      <right style="medium"/>
      <top>
        <color indexed="63"/>
      </top>
      <bottom>
        <color indexed="63"/>
      </bottom>
    </border>
    <border>
      <left style="thin"/>
      <right style="medium"/>
      <top style="thin"/>
      <bottom style="medium"/>
    </border>
    <border>
      <left>
        <color indexed="63"/>
      </left>
      <right style="thin"/>
      <top style="thin"/>
      <bottom style="medium"/>
    </border>
    <border>
      <left style="thin"/>
      <right style="thin"/>
      <top style="thin"/>
      <bottom style="medium"/>
    </border>
    <border>
      <left style="thin">
        <color indexed="23"/>
      </left>
      <right style="thin">
        <color indexed="23"/>
      </right>
      <top style="thin">
        <color indexed="23"/>
      </top>
      <bottom style="thin">
        <color indexed="23"/>
      </bottom>
    </border>
    <border>
      <left>
        <color indexed="63"/>
      </left>
      <right style="medium"/>
      <top>
        <color indexed="63"/>
      </top>
      <bottom style="thin"/>
    </border>
    <border>
      <left>
        <color indexed="63"/>
      </left>
      <right style="medium"/>
      <top style="thin"/>
      <bottom style="medium"/>
    </border>
    <border>
      <left style="medium"/>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medium"/>
      <bottom style="thin"/>
    </border>
    <border>
      <left>
        <color indexed="63"/>
      </left>
      <right>
        <color indexed="63"/>
      </right>
      <top>
        <color indexed="63"/>
      </top>
      <bottom style="medium"/>
    </border>
    <border>
      <left style="thin"/>
      <right style="medium"/>
      <top style="medium"/>
      <bottom style="thin"/>
    </border>
    <border>
      <left style="thin"/>
      <right style="thin"/>
      <top>
        <color indexed="63"/>
      </top>
      <bottom>
        <color indexed="63"/>
      </bottom>
    </border>
    <border>
      <left style="medium"/>
      <right>
        <color indexed="63"/>
      </right>
      <top style="thin"/>
      <bottom style="thin"/>
    </border>
    <border>
      <left>
        <color indexed="63"/>
      </left>
      <right>
        <color indexed="63"/>
      </right>
      <top style="thin"/>
      <bottom style="thin"/>
    </border>
    <border>
      <left style="thin"/>
      <right>
        <color indexed="63"/>
      </right>
      <top style="thin"/>
      <bottom style="medium"/>
    </border>
    <border>
      <left style="medium"/>
      <right style="thin"/>
      <top style="medium"/>
      <bottom style="thin"/>
    </border>
    <border>
      <left>
        <color indexed="63"/>
      </left>
      <right style="medium"/>
      <top style="thin"/>
      <bottom style="thin"/>
    </border>
    <border>
      <left style="medium"/>
      <right style="thin"/>
      <top style="thin"/>
      <bottom style="medium"/>
    </border>
    <border>
      <left style="thin"/>
      <right style="thick"/>
      <top style="thin"/>
      <bottom style="medium"/>
    </border>
    <border>
      <left style="medium"/>
      <right style="thin"/>
      <top style="thin"/>
      <bottom>
        <color indexed="63"/>
      </bottom>
    </border>
    <border>
      <left style="medium"/>
      <right style="thin"/>
      <top>
        <color indexed="63"/>
      </top>
      <bottom>
        <color indexed="63"/>
      </bottom>
    </border>
    <border>
      <left>
        <color indexed="63"/>
      </left>
      <right style="medium"/>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700">
    <xf numFmtId="0" fontId="0" fillId="0" borderId="0" xfId="0" applyAlignment="1">
      <alignment/>
    </xf>
    <xf numFmtId="0" fontId="2" fillId="0" borderId="0" xfId="0" applyFont="1" applyAlignment="1">
      <alignment/>
    </xf>
    <xf numFmtId="0" fontId="0" fillId="0" borderId="0" xfId="0" applyFont="1" applyAlignment="1">
      <alignment/>
    </xf>
    <xf numFmtId="0" fontId="2" fillId="0" borderId="0" xfId="0" applyFont="1" applyAlignment="1">
      <alignment wrapText="1"/>
    </xf>
    <xf numFmtId="0" fontId="6" fillId="0" borderId="0" xfId="0" applyFont="1" applyAlignment="1">
      <alignment/>
    </xf>
    <xf numFmtId="0" fontId="0" fillId="0" borderId="0" xfId="0" applyAlignment="1">
      <alignment wrapText="1"/>
    </xf>
    <xf numFmtId="0" fontId="7" fillId="0" borderId="0" xfId="0" applyFont="1" applyAlignment="1">
      <alignment/>
    </xf>
    <xf numFmtId="0" fontId="2" fillId="0" borderId="1" xfId="0" applyFont="1" applyBorder="1" applyAlignment="1">
      <alignment/>
    </xf>
    <xf numFmtId="0" fontId="0" fillId="0" borderId="0" xfId="0" applyBorder="1" applyAlignment="1">
      <alignment/>
    </xf>
    <xf numFmtId="0" fontId="14" fillId="2" borderId="0" xfId="0" applyFont="1" applyFill="1" applyBorder="1" applyAlignment="1">
      <alignment horizontal="left" vertical="center" wrapText="1"/>
    </xf>
    <xf numFmtId="0" fontId="0" fillId="0" borderId="0" xfId="0" applyFill="1" applyAlignment="1">
      <alignment/>
    </xf>
    <xf numFmtId="0" fontId="0" fillId="3" borderId="0" xfId="0" applyFill="1" applyBorder="1" applyAlignment="1">
      <alignment/>
    </xf>
    <xf numFmtId="0" fontId="5" fillId="4" borderId="0" xfId="0" applyFont="1" applyFill="1" applyBorder="1" applyAlignment="1">
      <alignment horizontal="center"/>
    </xf>
    <xf numFmtId="0" fontId="5" fillId="2" borderId="0" xfId="0" applyFont="1" applyFill="1" applyBorder="1" applyAlignment="1">
      <alignment horizontal="center"/>
    </xf>
    <xf numFmtId="0" fontId="5" fillId="4" borderId="1" xfId="0" applyFont="1" applyFill="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21" fillId="6" borderId="2" xfId="0" applyFont="1" applyFill="1" applyBorder="1" applyAlignment="1">
      <alignment horizontal="center"/>
    </xf>
    <xf numFmtId="0" fontId="21" fillId="7" borderId="2" xfId="0" applyFont="1" applyFill="1" applyBorder="1" applyAlignment="1">
      <alignment horizontal="center"/>
    </xf>
    <xf numFmtId="0" fontId="21" fillId="2" borderId="2" xfId="0" applyFont="1" applyFill="1" applyBorder="1" applyAlignment="1">
      <alignment horizontal="center"/>
    </xf>
    <xf numFmtId="0" fontId="19" fillId="8" borderId="2" xfId="0" applyFont="1" applyFill="1" applyBorder="1" applyAlignment="1">
      <alignment horizontal="center"/>
    </xf>
    <xf numFmtId="0" fontId="19" fillId="9" borderId="2" xfId="0" applyFont="1" applyFill="1" applyBorder="1" applyAlignment="1">
      <alignment horizontal="center"/>
    </xf>
    <xf numFmtId="0" fontId="19" fillId="9" borderId="3" xfId="0" applyFont="1" applyFill="1" applyBorder="1" applyAlignment="1">
      <alignment horizontal="center"/>
    </xf>
    <xf numFmtId="0" fontId="19" fillId="10" borderId="2" xfId="0" applyFont="1" applyFill="1" applyBorder="1" applyAlignment="1">
      <alignment horizontal="center"/>
    </xf>
    <xf numFmtId="0" fontId="19" fillId="10" borderId="3" xfId="0" applyFont="1" applyFill="1" applyBorder="1" applyAlignment="1">
      <alignment horizontal="center"/>
    </xf>
    <xf numFmtId="0" fontId="0" fillId="0" borderId="0" xfId="0" applyFill="1" applyBorder="1" applyAlignment="1">
      <alignment/>
    </xf>
    <xf numFmtId="0" fontId="2" fillId="0" borderId="0" xfId="0" applyFont="1" applyFill="1" applyAlignment="1">
      <alignment/>
    </xf>
    <xf numFmtId="0" fontId="5" fillId="6" borderId="0" xfId="0" applyFont="1" applyFill="1" applyBorder="1" applyAlignment="1">
      <alignment horizontal="center"/>
    </xf>
    <xf numFmtId="0" fontId="5" fillId="7" borderId="0" xfId="0" applyFont="1" applyFill="1" applyBorder="1" applyAlignment="1">
      <alignment horizontal="center"/>
    </xf>
    <xf numFmtId="0" fontId="5" fillId="11" borderId="0" xfId="0" applyFont="1" applyFill="1" applyBorder="1" applyAlignment="1">
      <alignment horizontal="center"/>
    </xf>
    <xf numFmtId="0" fontId="5" fillId="5" borderId="1" xfId="0" applyFont="1" applyFill="1" applyBorder="1" applyAlignment="1">
      <alignment horizontal="center"/>
    </xf>
    <xf numFmtId="0" fontId="5" fillId="12" borderId="0" xfId="0" applyFont="1" applyFill="1" applyBorder="1" applyAlignment="1">
      <alignment horizontal="center"/>
    </xf>
    <xf numFmtId="0" fontId="5" fillId="5" borderId="0" xfId="0" applyFont="1" applyFill="1" applyBorder="1" applyAlignment="1">
      <alignment horizontal="center"/>
    </xf>
    <xf numFmtId="0" fontId="19" fillId="8" borderId="0" xfId="0" applyFont="1" applyFill="1" applyBorder="1" applyAlignment="1">
      <alignment horizontal="center"/>
    </xf>
    <xf numFmtId="0" fontId="19" fillId="9" borderId="1" xfId="0" applyFont="1" applyFill="1" applyBorder="1" applyAlignment="1">
      <alignment horizontal="center"/>
    </xf>
    <xf numFmtId="0" fontId="19" fillId="10" borderId="0" xfId="0" applyFont="1" applyFill="1" applyBorder="1" applyAlignment="1">
      <alignment horizontal="center"/>
    </xf>
    <xf numFmtId="0" fontId="19" fillId="9" borderId="0" xfId="0" applyFont="1" applyFill="1" applyBorder="1" applyAlignment="1">
      <alignment horizontal="center"/>
    </xf>
    <xf numFmtId="0" fontId="0" fillId="0" borderId="0" xfId="0" applyFont="1" applyFill="1" applyAlignment="1">
      <alignment/>
    </xf>
    <xf numFmtId="0" fontId="0" fillId="0" borderId="0" xfId="0" applyFont="1" applyAlignment="1">
      <alignment/>
    </xf>
    <xf numFmtId="0" fontId="0" fillId="3" borderId="0" xfId="0" applyFont="1" applyFill="1" applyBorder="1" applyAlignment="1">
      <alignment/>
    </xf>
    <xf numFmtId="0" fontId="0" fillId="3" borderId="1" xfId="0" applyFont="1" applyFill="1" applyBorder="1" applyAlignment="1">
      <alignment/>
    </xf>
    <xf numFmtId="0" fontId="0" fillId="0" borderId="0" xfId="0" applyFont="1" applyFill="1" applyBorder="1" applyAlignment="1">
      <alignment/>
    </xf>
    <xf numFmtId="0" fontId="0" fillId="0" borderId="1" xfId="0" applyFont="1" applyFill="1" applyBorder="1" applyAlignment="1">
      <alignment/>
    </xf>
    <xf numFmtId="0" fontId="0" fillId="0" borderId="0" xfId="0" applyFont="1" applyAlignment="1">
      <alignment wrapText="1"/>
    </xf>
    <xf numFmtId="0" fontId="0" fillId="0" borderId="4" xfId="0" applyFont="1" applyFill="1" applyBorder="1" applyAlignment="1">
      <alignment/>
    </xf>
    <xf numFmtId="0" fontId="0" fillId="0" borderId="0" xfId="0" applyFont="1" applyBorder="1" applyAlignment="1">
      <alignment/>
    </xf>
    <xf numFmtId="0" fontId="0" fillId="0" borderId="0" xfId="0" applyFont="1" applyBorder="1" applyAlignment="1">
      <alignment wrapText="1"/>
    </xf>
    <xf numFmtId="0" fontId="0" fillId="0" borderId="0" xfId="0" applyFont="1" applyFill="1" applyBorder="1" applyAlignment="1">
      <alignment wrapText="1"/>
    </xf>
    <xf numFmtId="0" fontId="0" fillId="3" borderId="4" xfId="0" applyFont="1" applyFill="1" applyBorder="1" applyAlignment="1">
      <alignment/>
    </xf>
    <xf numFmtId="0" fontId="0" fillId="3" borderId="0" xfId="0" applyFont="1" applyFill="1" applyBorder="1" applyAlignment="1">
      <alignment wrapText="1"/>
    </xf>
    <xf numFmtId="0" fontId="0" fillId="6" borderId="4" xfId="0" applyFont="1" applyFill="1" applyBorder="1" applyAlignment="1">
      <alignment wrapText="1"/>
    </xf>
    <xf numFmtId="0" fontId="5" fillId="6" borderId="0" xfId="0" applyFont="1" applyFill="1" applyBorder="1" applyAlignment="1">
      <alignment wrapText="1"/>
    </xf>
    <xf numFmtId="0" fontId="0" fillId="6" borderId="0" xfId="0" applyFont="1" applyFill="1" applyBorder="1" applyAlignment="1">
      <alignment/>
    </xf>
    <xf numFmtId="0" fontId="5" fillId="6" borderId="0" xfId="0" applyFont="1" applyFill="1" applyBorder="1" applyAlignment="1">
      <alignment/>
    </xf>
    <xf numFmtId="0" fontId="0" fillId="7" borderId="4" xfId="0" applyFont="1" applyFill="1" applyBorder="1" applyAlignment="1">
      <alignment wrapText="1"/>
    </xf>
    <xf numFmtId="0" fontId="5" fillId="7" borderId="0" xfId="0" applyFont="1" applyFill="1" applyBorder="1" applyAlignment="1">
      <alignment wrapText="1"/>
    </xf>
    <xf numFmtId="0" fontId="0" fillId="7" borderId="0" xfId="0" applyFont="1" applyFill="1" applyBorder="1" applyAlignment="1">
      <alignment/>
    </xf>
    <xf numFmtId="0" fontId="5" fillId="7" borderId="0" xfId="0" applyFont="1" applyFill="1" applyBorder="1" applyAlignment="1">
      <alignment/>
    </xf>
    <xf numFmtId="0" fontId="5" fillId="7" borderId="1" xfId="0" applyFont="1" applyFill="1" applyBorder="1" applyAlignment="1">
      <alignment horizontal="center"/>
    </xf>
    <xf numFmtId="0" fontId="0" fillId="0" borderId="5" xfId="0" applyFont="1" applyFill="1" applyBorder="1" applyAlignment="1">
      <alignment/>
    </xf>
    <xf numFmtId="0" fontId="0" fillId="2" borderId="4" xfId="0" applyFont="1" applyFill="1" applyBorder="1" applyAlignment="1">
      <alignment wrapText="1"/>
    </xf>
    <xf numFmtId="0" fontId="5" fillId="2" borderId="0" xfId="0" applyFont="1" applyFill="1" applyBorder="1" applyAlignment="1">
      <alignment wrapText="1"/>
    </xf>
    <xf numFmtId="0" fontId="0" fillId="2" borderId="0" xfId="0" applyFont="1" applyFill="1" applyBorder="1" applyAlignment="1">
      <alignment/>
    </xf>
    <xf numFmtId="0" fontId="5" fillId="2" borderId="0" xfId="0" applyFont="1" applyFill="1" applyBorder="1" applyAlignment="1">
      <alignment/>
    </xf>
    <xf numFmtId="0" fontId="0" fillId="4" borderId="4" xfId="0" applyFont="1" applyFill="1" applyBorder="1" applyAlignment="1">
      <alignment wrapText="1"/>
    </xf>
    <xf numFmtId="0" fontId="5" fillId="4" borderId="0" xfId="0" applyFont="1" applyFill="1" applyBorder="1" applyAlignment="1">
      <alignment wrapText="1"/>
    </xf>
    <xf numFmtId="0" fontId="0" fillId="4" borderId="0" xfId="0" applyFont="1" applyFill="1" applyBorder="1" applyAlignment="1">
      <alignment/>
    </xf>
    <xf numFmtId="0" fontId="5" fillId="4" borderId="0" xfId="0" applyFont="1" applyFill="1" applyBorder="1" applyAlignment="1">
      <alignment/>
    </xf>
    <xf numFmtId="0" fontId="0" fillId="3" borderId="4" xfId="0" applyFont="1" applyFill="1" applyBorder="1" applyAlignment="1">
      <alignment wrapText="1"/>
    </xf>
    <xf numFmtId="0" fontId="0" fillId="0" borderId="4" xfId="0" applyFont="1" applyBorder="1" applyAlignment="1">
      <alignment wrapText="1"/>
    </xf>
    <xf numFmtId="0" fontId="0" fillId="11" borderId="4" xfId="0" applyFont="1" applyFill="1" applyBorder="1" applyAlignment="1">
      <alignment wrapText="1"/>
    </xf>
    <xf numFmtId="0" fontId="5" fillId="11" borderId="0" xfId="0" applyFont="1" applyFill="1" applyBorder="1" applyAlignment="1">
      <alignment wrapText="1"/>
    </xf>
    <xf numFmtId="0" fontId="0" fillId="11" borderId="0" xfId="0" applyFont="1" applyFill="1" applyBorder="1" applyAlignment="1">
      <alignment/>
    </xf>
    <xf numFmtId="0" fontId="5" fillId="11" borderId="0" xfId="0" applyFont="1" applyFill="1" applyBorder="1" applyAlignment="1">
      <alignment/>
    </xf>
    <xf numFmtId="0" fontId="0" fillId="5" borderId="4" xfId="0" applyFont="1" applyFill="1" applyBorder="1" applyAlignment="1">
      <alignment wrapText="1"/>
    </xf>
    <xf numFmtId="0" fontId="5" fillId="5" borderId="0" xfId="0" applyFont="1" applyFill="1" applyBorder="1" applyAlignment="1">
      <alignment wrapText="1"/>
    </xf>
    <xf numFmtId="0" fontId="0" fillId="5" borderId="0" xfId="0" applyFont="1" applyFill="1" applyBorder="1" applyAlignment="1">
      <alignment/>
    </xf>
    <xf numFmtId="0" fontId="5" fillId="5" borderId="0" xfId="0" applyFont="1" applyFill="1" applyBorder="1" applyAlignment="1">
      <alignment/>
    </xf>
    <xf numFmtId="0" fontId="0" fillId="12" borderId="4" xfId="0" applyFont="1" applyFill="1" applyBorder="1" applyAlignment="1">
      <alignment wrapText="1"/>
    </xf>
    <xf numFmtId="0" fontId="5" fillId="12" borderId="0" xfId="0" applyFont="1" applyFill="1" applyBorder="1" applyAlignment="1">
      <alignment wrapText="1"/>
    </xf>
    <xf numFmtId="0" fontId="0" fillId="12" borderId="0" xfId="0" applyFont="1" applyFill="1" applyBorder="1" applyAlignment="1">
      <alignment/>
    </xf>
    <xf numFmtId="0" fontId="5" fillId="12" borderId="0" xfId="0" applyFont="1" applyFill="1" applyBorder="1" applyAlignment="1">
      <alignment/>
    </xf>
    <xf numFmtId="0" fontId="20" fillId="8" borderId="4" xfId="0" applyFont="1" applyFill="1" applyBorder="1" applyAlignment="1">
      <alignment wrapText="1"/>
    </xf>
    <xf numFmtId="0" fontId="19" fillId="8" borderId="0" xfId="0" applyFont="1" applyFill="1" applyBorder="1" applyAlignment="1">
      <alignment wrapText="1"/>
    </xf>
    <xf numFmtId="0" fontId="20" fillId="8" borderId="0" xfId="0" applyFont="1" applyFill="1" applyBorder="1" applyAlignment="1">
      <alignment/>
    </xf>
    <xf numFmtId="0" fontId="19" fillId="8" borderId="0" xfId="0" applyFont="1" applyFill="1" applyBorder="1" applyAlignment="1">
      <alignment/>
    </xf>
    <xf numFmtId="0" fontId="19" fillId="9" borderId="0" xfId="0" applyFont="1" applyFill="1" applyBorder="1" applyAlignment="1">
      <alignment wrapText="1"/>
    </xf>
    <xf numFmtId="0" fontId="20" fillId="9" borderId="0" xfId="0" applyFont="1" applyFill="1" applyBorder="1" applyAlignment="1">
      <alignment/>
    </xf>
    <xf numFmtId="0" fontId="19" fillId="9" borderId="0" xfId="0" applyFont="1" applyFill="1" applyBorder="1" applyAlignment="1">
      <alignment/>
    </xf>
    <xf numFmtId="0" fontId="0" fillId="3" borderId="6" xfId="0" applyFont="1" applyFill="1" applyBorder="1" applyAlignment="1">
      <alignment wrapText="1"/>
    </xf>
    <xf numFmtId="0" fontId="0" fillId="3" borderId="5" xfId="0" applyFont="1" applyFill="1" applyBorder="1" applyAlignment="1">
      <alignment wrapText="1"/>
    </xf>
    <xf numFmtId="0" fontId="0" fillId="3" borderId="5" xfId="0" applyFont="1" applyFill="1" applyBorder="1" applyAlignment="1">
      <alignment/>
    </xf>
    <xf numFmtId="0" fontId="0" fillId="3" borderId="7" xfId="0" applyFont="1" applyFill="1" applyBorder="1" applyAlignment="1">
      <alignment/>
    </xf>
    <xf numFmtId="0" fontId="20" fillId="10" borderId="4" xfId="0" applyFont="1" applyFill="1" applyBorder="1" applyAlignment="1">
      <alignment wrapText="1"/>
    </xf>
    <xf numFmtId="0" fontId="19" fillId="10" borderId="0" xfId="0" applyFont="1" applyFill="1" applyBorder="1" applyAlignment="1">
      <alignment wrapText="1"/>
    </xf>
    <xf numFmtId="0" fontId="20" fillId="10" borderId="0" xfId="0" applyFont="1" applyFill="1" applyBorder="1" applyAlignment="1">
      <alignment/>
    </xf>
    <xf numFmtId="0" fontId="19" fillId="10" borderId="0" xfId="0" applyFont="1" applyFill="1" applyBorder="1" applyAlignment="1">
      <alignment/>
    </xf>
    <xf numFmtId="0" fontId="19" fillId="10" borderId="1" xfId="0" applyFont="1" applyFill="1" applyBorder="1" applyAlignment="1">
      <alignment/>
    </xf>
    <xf numFmtId="0" fontId="21" fillId="7" borderId="3" xfId="0" applyFont="1" applyFill="1" applyBorder="1" applyAlignment="1">
      <alignment horizontal="center"/>
    </xf>
    <xf numFmtId="0" fontId="22" fillId="0" borderId="0" xfId="0" applyFont="1" applyFill="1" applyAlignment="1">
      <alignment/>
    </xf>
    <xf numFmtId="0" fontId="21" fillId="4" borderId="2" xfId="0" applyFont="1" applyFill="1" applyBorder="1" applyAlignment="1">
      <alignment horizontal="center"/>
    </xf>
    <xf numFmtId="0" fontId="21" fillId="4" borderId="3" xfId="0" applyFont="1" applyFill="1" applyBorder="1" applyAlignment="1">
      <alignment horizontal="center"/>
    </xf>
    <xf numFmtId="0" fontId="0" fillId="3" borderId="6" xfId="0" applyFont="1" applyFill="1" applyBorder="1" applyAlignment="1">
      <alignment/>
    </xf>
    <xf numFmtId="0" fontId="0" fillId="3" borderId="5" xfId="0" applyFill="1" applyBorder="1" applyAlignment="1">
      <alignment/>
    </xf>
    <xf numFmtId="0" fontId="9" fillId="0" borderId="0" xfId="0" applyFont="1" applyFill="1" applyAlignment="1">
      <alignment/>
    </xf>
    <xf numFmtId="0" fontId="0" fillId="3" borderId="0" xfId="0" applyFont="1" applyFill="1" applyBorder="1" applyAlignment="1">
      <alignment/>
    </xf>
    <xf numFmtId="0" fontId="21" fillId="11" borderId="2" xfId="0" applyFont="1" applyFill="1" applyBorder="1" applyAlignment="1">
      <alignment horizontal="center"/>
    </xf>
    <xf numFmtId="0" fontId="19" fillId="13" borderId="2" xfId="0" applyFont="1" applyFill="1" applyBorder="1" applyAlignment="1">
      <alignment horizontal="center"/>
    </xf>
    <xf numFmtId="0" fontId="19" fillId="13" borderId="3" xfId="0" applyFont="1" applyFill="1" applyBorder="1" applyAlignment="1">
      <alignment horizontal="center"/>
    </xf>
    <xf numFmtId="0" fontId="20" fillId="13" borderId="4" xfId="0" applyFont="1" applyFill="1" applyBorder="1" applyAlignment="1">
      <alignment wrapText="1"/>
    </xf>
    <xf numFmtId="0" fontId="19" fillId="13" borderId="0" xfId="0" applyFont="1" applyFill="1" applyBorder="1" applyAlignment="1">
      <alignment wrapText="1"/>
    </xf>
    <xf numFmtId="0" fontId="20" fillId="13" borderId="0" xfId="0" applyFont="1" applyFill="1" applyBorder="1" applyAlignment="1">
      <alignment/>
    </xf>
    <xf numFmtId="0" fontId="19" fillId="13" borderId="0" xfId="0" applyFont="1" applyFill="1" applyBorder="1" applyAlignment="1">
      <alignment/>
    </xf>
    <xf numFmtId="0" fontId="19" fillId="13" borderId="0" xfId="0" applyFont="1" applyFill="1" applyBorder="1" applyAlignment="1">
      <alignment horizontal="center"/>
    </xf>
    <xf numFmtId="0" fontId="19" fillId="13" borderId="1" xfId="0" applyFont="1" applyFill="1" applyBorder="1" applyAlignment="1">
      <alignment/>
    </xf>
    <xf numFmtId="0" fontId="21" fillId="12" borderId="2" xfId="0" applyFont="1" applyFill="1" applyBorder="1" applyAlignment="1">
      <alignment horizontal="center"/>
    </xf>
    <xf numFmtId="0" fontId="0" fillId="0" borderId="4" xfId="0" applyFont="1" applyFill="1" applyBorder="1" applyAlignment="1">
      <alignment wrapText="1"/>
    </xf>
    <xf numFmtId="0" fontId="21" fillId="12" borderId="3" xfId="0" applyFont="1" applyFill="1" applyBorder="1" applyAlignment="1">
      <alignment horizontal="center"/>
    </xf>
    <xf numFmtId="0" fontId="5" fillId="12" borderId="1" xfId="0" applyFont="1" applyFill="1" applyBorder="1" applyAlignment="1">
      <alignment/>
    </xf>
    <xf numFmtId="0" fontId="0" fillId="0" borderId="5" xfId="0" applyFont="1" applyFill="1" applyBorder="1" applyAlignment="1">
      <alignment wrapText="1"/>
    </xf>
    <xf numFmtId="0" fontId="0" fillId="0" borderId="7" xfId="0" applyFont="1" applyFill="1" applyBorder="1" applyAlignment="1">
      <alignment/>
    </xf>
    <xf numFmtId="0" fontId="0" fillId="3" borderId="6" xfId="0" applyFill="1" applyBorder="1" applyAlignment="1">
      <alignment/>
    </xf>
    <xf numFmtId="0" fontId="21" fillId="6" borderId="3" xfId="0" applyFont="1" applyFill="1" applyBorder="1" applyAlignment="1">
      <alignment horizontal="center"/>
    </xf>
    <xf numFmtId="0" fontId="5" fillId="6" borderId="1" xfId="0" applyFont="1" applyFill="1" applyBorder="1" applyAlignment="1">
      <alignment horizontal="center"/>
    </xf>
    <xf numFmtId="0" fontId="0" fillId="0" borderId="6" xfId="0" applyFont="1" applyFill="1" applyBorder="1" applyAlignment="1">
      <alignment/>
    </xf>
    <xf numFmtId="0" fontId="21" fillId="2" borderId="3" xfId="0" applyFont="1" applyFill="1" applyBorder="1" applyAlignment="1">
      <alignment horizontal="center"/>
    </xf>
    <xf numFmtId="0" fontId="5" fillId="2" borderId="1" xfId="0" applyFont="1" applyFill="1" applyBorder="1" applyAlignment="1">
      <alignment/>
    </xf>
    <xf numFmtId="0" fontId="21" fillId="11" borderId="3" xfId="0" applyFont="1" applyFill="1" applyBorder="1" applyAlignment="1">
      <alignment horizontal="center"/>
    </xf>
    <xf numFmtId="0" fontId="5" fillId="11" borderId="1" xfId="0" applyFont="1" applyFill="1" applyBorder="1" applyAlignment="1">
      <alignment/>
    </xf>
    <xf numFmtId="0" fontId="20" fillId="9" borderId="4" xfId="0" applyFont="1" applyFill="1" applyBorder="1" applyAlignment="1">
      <alignment wrapText="1"/>
    </xf>
    <xf numFmtId="0" fontId="0" fillId="0" borderId="6" xfId="0" applyFont="1" applyFill="1" applyBorder="1" applyAlignment="1">
      <alignment wrapText="1"/>
    </xf>
    <xf numFmtId="0" fontId="4" fillId="0" borderId="5" xfId="0" applyFont="1" applyFill="1" applyBorder="1" applyAlignment="1">
      <alignment/>
    </xf>
    <xf numFmtId="0" fontId="17" fillId="0" borderId="0" xfId="0" applyFont="1" applyFill="1" applyAlignment="1">
      <alignment/>
    </xf>
    <xf numFmtId="0" fontId="8" fillId="0" borderId="0" xfId="0" applyFont="1" applyFill="1" applyAlignment="1">
      <alignment/>
    </xf>
    <xf numFmtId="0" fontId="18" fillId="0" borderId="0" xfId="0" applyFont="1" applyFill="1" applyAlignment="1">
      <alignment/>
    </xf>
    <xf numFmtId="0" fontId="0" fillId="0" borderId="0" xfId="0" applyAlignment="1">
      <alignment horizontal="left"/>
    </xf>
    <xf numFmtId="0" fontId="0" fillId="0" borderId="0" xfId="0" applyAlignment="1">
      <alignment horizontal="left" wrapText="1"/>
    </xf>
    <xf numFmtId="0" fontId="6" fillId="0" borderId="0" xfId="0" applyFont="1" applyFill="1" applyAlignment="1">
      <alignment/>
    </xf>
    <xf numFmtId="0" fontId="25" fillId="0" borderId="8" xfId="0" applyNumberFormat="1" applyFont="1" applyFill="1" applyBorder="1" applyAlignment="1">
      <alignment vertical="center" wrapText="1"/>
    </xf>
    <xf numFmtId="0" fontId="25" fillId="0" borderId="0" xfId="0" applyFont="1" applyAlignment="1">
      <alignment vertical="center" wrapText="1"/>
    </xf>
    <xf numFmtId="0" fontId="25" fillId="0" borderId="0" xfId="0" applyFont="1" applyAlignment="1">
      <alignment vertical="center"/>
    </xf>
    <xf numFmtId="0" fontId="25" fillId="0" borderId="0" xfId="0" applyFont="1" applyAlignment="1">
      <alignment/>
    </xf>
    <xf numFmtId="0" fontId="14" fillId="0" borderId="0" xfId="0" applyFont="1" applyAlignment="1">
      <alignment wrapText="1"/>
    </xf>
    <xf numFmtId="0" fontId="14" fillId="14" borderId="9" xfId="0" applyFont="1" applyFill="1" applyBorder="1" applyAlignment="1">
      <alignment vertical="center" wrapText="1"/>
    </xf>
    <xf numFmtId="0" fontId="14" fillId="14" borderId="10" xfId="0" applyFont="1" applyFill="1" applyBorder="1" applyAlignment="1">
      <alignment vertical="center" wrapText="1"/>
    </xf>
    <xf numFmtId="0" fontId="14" fillId="14" borderId="11" xfId="0" applyFont="1" applyFill="1" applyBorder="1" applyAlignment="1">
      <alignment wrapText="1"/>
    </xf>
    <xf numFmtId="0" fontId="27" fillId="14" borderId="11" xfId="20" applyFont="1" applyFill="1" applyBorder="1" applyAlignment="1">
      <alignment wrapText="1"/>
    </xf>
    <xf numFmtId="0" fontId="14" fillId="14" borderId="11" xfId="0" applyFont="1" applyFill="1" applyBorder="1" applyAlignment="1">
      <alignment vertical="center" wrapText="1"/>
    </xf>
    <xf numFmtId="0" fontId="11" fillId="14" borderId="11" xfId="20" applyFill="1" applyBorder="1" applyAlignment="1">
      <alignment vertical="center" wrapText="1"/>
    </xf>
    <xf numFmtId="0" fontId="14" fillId="0" borderId="10" xfId="0" applyFont="1" applyBorder="1" applyAlignment="1">
      <alignment wrapText="1"/>
    </xf>
    <xf numFmtId="0" fontId="14" fillId="0" borderId="0" xfId="0" applyFont="1" applyAlignment="1">
      <alignment vertical="center" wrapText="1"/>
    </xf>
    <xf numFmtId="0" fontId="28" fillId="0" borderId="0" xfId="0" applyFont="1" applyAlignment="1">
      <alignment vertical="center" wrapText="1"/>
    </xf>
    <xf numFmtId="0" fontId="14" fillId="14" borderId="11" xfId="0" applyFont="1" applyFill="1" applyBorder="1" applyAlignment="1">
      <alignment vertical="top" wrapText="1"/>
    </xf>
    <xf numFmtId="0" fontId="14" fillId="14" borderId="3" xfId="0" applyFont="1" applyFill="1" applyBorder="1" applyAlignment="1">
      <alignment vertical="center" wrapText="1"/>
    </xf>
    <xf numFmtId="0" fontId="11" fillId="14" borderId="11" xfId="20" applyFont="1" applyFill="1" applyBorder="1" applyAlignment="1">
      <alignment vertical="center" wrapText="1"/>
    </xf>
    <xf numFmtId="0" fontId="14" fillId="14" borderId="11" xfId="0" applyFont="1" applyFill="1" applyBorder="1" applyAlignment="1">
      <alignment horizontal="left" vertical="center" wrapText="1"/>
    </xf>
    <xf numFmtId="0" fontId="14" fillId="14" borderId="10" xfId="0" applyFont="1" applyFill="1" applyBorder="1" applyAlignment="1">
      <alignment wrapText="1"/>
    </xf>
    <xf numFmtId="0" fontId="14" fillId="14" borderId="11" xfId="0" applyFont="1" applyFill="1" applyBorder="1" applyAlignment="1">
      <alignment/>
    </xf>
    <xf numFmtId="0" fontId="27" fillId="14" borderId="11" xfId="20" applyFont="1" applyFill="1" applyBorder="1" applyAlignment="1">
      <alignment vertical="center" wrapText="1"/>
    </xf>
    <xf numFmtId="0" fontId="28" fillId="0" borderId="0" xfId="0" applyFont="1" applyAlignment="1">
      <alignment wrapText="1"/>
    </xf>
    <xf numFmtId="0" fontId="14" fillId="0" borderId="0" xfId="0" applyFont="1" applyAlignment="1">
      <alignment/>
    </xf>
    <xf numFmtId="0" fontId="14" fillId="0" borderId="1" xfId="0" applyFont="1" applyBorder="1" applyAlignment="1">
      <alignment/>
    </xf>
    <xf numFmtId="0" fontId="14" fillId="2" borderId="10" xfId="0" applyFont="1" applyFill="1" applyBorder="1" applyAlignment="1">
      <alignment vertical="center" wrapText="1"/>
    </xf>
    <xf numFmtId="0" fontId="14" fillId="2" borderId="11" xfId="0" applyFont="1" applyFill="1" applyBorder="1" applyAlignment="1">
      <alignment wrapText="1"/>
    </xf>
    <xf numFmtId="0" fontId="27" fillId="2" borderId="11" xfId="20" applyFont="1" applyFill="1" applyBorder="1" applyAlignment="1">
      <alignment wrapText="1"/>
    </xf>
    <xf numFmtId="0" fontId="14" fillId="2" borderId="11" xfId="0" applyFont="1" applyFill="1" applyBorder="1" applyAlignment="1">
      <alignment vertical="center" wrapText="1"/>
    </xf>
    <xf numFmtId="0" fontId="2" fillId="14" borderId="11" xfId="0" applyFont="1" applyFill="1" applyBorder="1" applyAlignment="1">
      <alignment vertical="center" wrapText="1"/>
    </xf>
    <xf numFmtId="0" fontId="14" fillId="14" borderId="8" xfId="0" applyFont="1" applyFill="1" applyBorder="1" applyAlignment="1">
      <alignment wrapText="1"/>
    </xf>
    <xf numFmtId="0" fontId="14" fillId="14" borderId="8" xfId="0" applyFont="1" applyFill="1" applyBorder="1" applyAlignment="1">
      <alignment vertical="center" wrapText="1"/>
    </xf>
    <xf numFmtId="0" fontId="29" fillId="14" borderId="11" xfId="0" applyFont="1" applyFill="1" applyBorder="1" applyAlignment="1">
      <alignment vertical="center" wrapText="1"/>
    </xf>
    <xf numFmtId="0" fontId="14" fillId="0" borderId="0" xfId="0" applyFont="1" applyBorder="1" applyAlignment="1">
      <alignment vertical="center" wrapText="1"/>
    </xf>
    <xf numFmtId="0" fontId="14" fillId="0" borderId="0" xfId="0" applyFont="1" applyFill="1" applyBorder="1" applyAlignment="1">
      <alignment vertical="center" wrapText="1"/>
    </xf>
    <xf numFmtId="0" fontId="14" fillId="0" borderId="0" xfId="0" applyFont="1" applyFill="1" applyAlignment="1">
      <alignment vertical="center" wrapText="1"/>
    </xf>
    <xf numFmtId="0" fontId="29" fillId="14" borderId="12" xfId="0" applyFont="1" applyFill="1" applyBorder="1" applyAlignment="1">
      <alignment vertical="center" wrapText="1"/>
    </xf>
    <xf numFmtId="0" fontId="28" fillId="14" borderId="9" xfId="0" applyFont="1" applyFill="1" applyBorder="1" applyAlignment="1">
      <alignment vertical="center" wrapText="1"/>
    </xf>
    <xf numFmtId="0" fontId="29" fillId="14" borderId="13" xfId="0" applyFont="1" applyFill="1" applyBorder="1" applyAlignment="1">
      <alignment vertical="center" wrapText="1"/>
    </xf>
    <xf numFmtId="0" fontId="14" fillId="14" borderId="14" xfId="0" applyFont="1" applyFill="1" applyBorder="1" applyAlignment="1">
      <alignment vertical="center" wrapText="1"/>
    </xf>
    <xf numFmtId="0" fontId="14" fillId="14" borderId="0" xfId="0" applyFont="1" applyFill="1" applyAlignment="1">
      <alignment wrapText="1"/>
    </xf>
    <xf numFmtId="0" fontId="14" fillId="14" borderId="11" xfId="0" applyFont="1" applyFill="1" applyBorder="1" applyAlignment="1">
      <alignment vertical="center"/>
    </xf>
    <xf numFmtId="0" fontId="14" fillId="14" borderId="8" xfId="0" applyFont="1" applyFill="1" applyBorder="1" applyAlignment="1">
      <alignment vertical="center"/>
    </xf>
    <xf numFmtId="0" fontId="2" fillId="14" borderId="11" xfId="0" applyFont="1" applyFill="1" applyBorder="1" applyAlignment="1">
      <alignment wrapText="1"/>
    </xf>
    <xf numFmtId="0" fontId="27" fillId="14" borderId="8" xfId="20" applyFont="1" applyFill="1" applyBorder="1" applyAlignment="1">
      <alignment wrapText="1"/>
    </xf>
    <xf numFmtId="0" fontId="14" fillId="0" borderId="0" xfId="0" applyFont="1" applyFill="1" applyAlignment="1">
      <alignment wrapText="1"/>
    </xf>
    <xf numFmtId="0" fontId="14" fillId="0" borderId="11" xfId="0" applyFont="1" applyFill="1" applyBorder="1" applyAlignment="1">
      <alignment wrapText="1"/>
    </xf>
    <xf numFmtId="0" fontId="14" fillId="0" borderId="0" xfId="0" applyFont="1" applyFill="1" applyBorder="1" applyAlignment="1">
      <alignment wrapText="1"/>
    </xf>
    <xf numFmtId="0" fontId="28" fillId="14" borderId="11" xfId="0" applyFont="1" applyFill="1" applyBorder="1" applyAlignment="1">
      <alignment vertical="center" wrapText="1"/>
    </xf>
    <xf numFmtId="0" fontId="14" fillId="14" borderId="13" xfId="0" applyFont="1" applyFill="1" applyBorder="1" applyAlignment="1">
      <alignment wrapText="1"/>
    </xf>
    <xf numFmtId="0" fontId="31" fillId="14" borderId="11" xfId="0" applyFont="1" applyFill="1" applyBorder="1" applyAlignment="1">
      <alignment vertical="center" wrapText="1"/>
    </xf>
    <xf numFmtId="16" fontId="14" fillId="14" borderId="11" xfId="0" applyNumberFormat="1" applyFont="1" applyFill="1" applyBorder="1" applyAlignment="1">
      <alignment vertical="center" wrapText="1"/>
    </xf>
    <xf numFmtId="0" fontId="14" fillId="0" borderId="15" xfId="0" applyFont="1" applyBorder="1" applyAlignment="1">
      <alignment wrapText="1"/>
    </xf>
    <xf numFmtId="0" fontId="25" fillId="0" borderId="16" xfId="0" applyFont="1" applyBorder="1" applyAlignment="1">
      <alignment vertical="center"/>
    </xf>
    <xf numFmtId="0" fontId="25" fillId="0" borderId="17" xfId="0" applyNumberFormat="1" applyFont="1" applyFill="1" applyBorder="1" applyAlignment="1">
      <alignment vertical="center"/>
    </xf>
    <xf numFmtId="0" fontId="25" fillId="0" borderId="18" xfId="0" applyNumberFormat="1" applyFont="1" applyFill="1" applyBorder="1" applyAlignment="1">
      <alignment vertical="center"/>
    </xf>
    <xf numFmtId="0" fontId="25" fillId="0" borderId="5" xfId="0" applyFont="1" applyBorder="1" applyAlignment="1">
      <alignment vertical="center"/>
    </xf>
    <xf numFmtId="0" fontId="14" fillId="0" borderId="0" xfId="0" applyFont="1" applyFill="1" applyAlignment="1">
      <alignment/>
    </xf>
    <xf numFmtId="0" fontId="14" fillId="2" borderId="7" xfId="0" applyFont="1" applyFill="1" applyBorder="1" applyAlignment="1">
      <alignment wrapText="1"/>
    </xf>
    <xf numFmtId="0" fontId="14" fillId="2" borderId="9" xfId="0" applyFont="1" applyFill="1" applyBorder="1" applyAlignment="1">
      <alignment wrapText="1"/>
    </xf>
    <xf numFmtId="0" fontId="27" fillId="2" borderId="9" xfId="20" applyFont="1" applyFill="1" applyBorder="1" applyAlignment="1">
      <alignment wrapText="1"/>
    </xf>
    <xf numFmtId="0" fontId="14" fillId="2" borderId="0" xfId="0" applyFont="1" applyFill="1" applyAlignment="1">
      <alignment/>
    </xf>
    <xf numFmtId="0" fontId="14" fillId="2" borderId="10" xfId="0" applyFont="1" applyFill="1" applyBorder="1" applyAlignment="1">
      <alignment wrapText="1"/>
    </xf>
    <xf numFmtId="0" fontId="14" fillId="2" borderId="10" xfId="0" applyNumberFormat="1" applyFont="1" applyFill="1" applyBorder="1" applyAlignment="1">
      <alignment wrapText="1"/>
    </xf>
    <xf numFmtId="0" fontId="27" fillId="2" borderId="11" xfId="20" applyFont="1" applyFill="1" applyBorder="1" applyAlignment="1">
      <alignment vertical="center" wrapText="1"/>
    </xf>
    <xf numFmtId="0" fontId="14" fillId="2" borderId="11" xfId="0" applyFont="1" applyFill="1" applyBorder="1" applyAlignment="1">
      <alignment horizontal="left" vertical="center" wrapText="1"/>
    </xf>
    <xf numFmtId="0" fontId="25" fillId="2" borderId="0" xfId="0" applyFont="1" applyFill="1" applyAlignment="1">
      <alignment/>
    </xf>
    <xf numFmtId="0" fontId="14" fillId="0" borderId="0" xfId="0" applyFont="1" applyFill="1" applyAlignment="1">
      <alignment vertical="center"/>
    </xf>
    <xf numFmtId="0" fontId="14" fillId="0" borderId="0" xfId="0" applyFont="1" applyAlignment="1">
      <alignment vertical="center"/>
    </xf>
    <xf numFmtId="0" fontId="15" fillId="14" borderId="11" xfId="0" applyFont="1" applyFill="1" applyBorder="1" applyAlignment="1">
      <alignment vertical="center" wrapText="1"/>
    </xf>
    <xf numFmtId="0" fontId="14" fillId="0" borderId="0" xfId="0" applyFont="1" applyAlignment="1">
      <alignment/>
    </xf>
    <xf numFmtId="0" fontId="14" fillId="14" borderId="11" xfId="0" applyFont="1" applyFill="1" applyBorder="1" applyAlignment="1">
      <alignment horizontal="left" vertical="center" wrapText="1" indent="1"/>
    </xf>
    <xf numFmtId="0" fontId="32" fillId="14" borderId="11" xfId="0" applyFont="1" applyFill="1" applyBorder="1" applyAlignment="1">
      <alignment vertical="center" wrapText="1"/>
    </xf>
    <xf numFmtId="0" fontId="32" fillId="0" borderId="0" xfId="0" applyFont="1" applyAlignment="1">
      <alignment vertical="center" wrapText="1"/>
    </xf>
    <xf numFmtId="0" fontId="14" fillId="14" borderId="10" xfId="0" applyFont="1" applyFill="1" applyBorder="1" applyAlignment="1">
      <alignment vertical="center"/>
    </xf>
    <xf numFmtId="0" fontId="32" fillId="14" borderId="19" xfId="0" applyFont="1" applyFill="1" applyBorder="1" applyAlignment="1">
      <alignment vertical="center" wrapText="1"/>
    </xf>
    <xf numFmtId="0" fontId="14" fillId="14" borderId="0" xfId="0" applyFont="1" applyFill="1" applyAlignment="1">
      <alignment vertical="center" wrapText="1"/>
    </xf>
    <xf numFmtId="0" fontId="14" fillId="0" borderId="10" xfId="0" applyFont="1" applyFill="1" applyBorder="1" applyAlignment="1">
      <alignment/>
    </xf>
    <xf numFmtId="0" fontId="14" fillId="0" borderId="8" xfId="0" applyFont="1" applyFill="1" applyBorder="1" applyAlignment="1">
      <alignment/>
    </xf>
    <xf numFmtId="0" fontId="14" fillId="0" borderId="8" xfId="0" applyFont="1" applyBorder="1" applyAlignment="1">
      <alignment/>
    </xf>
    <xf numFmtId="0" fontId="14" fillId="2" borderId="9" xfId="0" applyFont="1" applyFill="1" applyBorder="1" applyAlignment="1">
      <alignment vertical="center" wrapText="1"/>
    </xf>
    <xf numFmtId="0" fontId="27" fillId="2" borderId="9" xfId="20" applyFont="1" applyFill="1" applyBorder="1" applyAlignment="1">
      <alignment vertical="center" wrapText="1"/>
    </xf>
    <xf numFmtId="0" fontId="14" fillId="2" borderId="20" xfId="0" applyFont="1" applyFill="1" applyBorder="1" applyAlignment="1">
      <alignment vertical="center" wrapText="1"/>
    </xf>
    <xf numFmtId="0" fontId="14" fillId="2" borderId="21" xfId="0" applyFont="1" applyFill="1" applyBorder="1" applyAlignment="1">
      <alignment vertical="center" wrapText="1"/>
    </xf>
    <xf numFmtId="0" fontId="14" fillId="2" borderId="10" xfId="0" applyNumberFormat="1" applyFont="1" applyFill="1" applyBorder="1" applyAlignment="1">
      <alignment vertical="center" wrapText="1"/>
    </xf>
    <xf numFmtId="0" fontId="14" fillId="2" borderId="11" xfId="20" applyFont="1" applyFill="1" applyBorder="1" applyAlignment="1">
      <alignment vertical="center" wrapText="1"/>
    </xf>
    <xf numFmtId="0" fontId="14" fillId="0" borderId="11" xfId="0" applyFont="1" applyFill="1" applyBorder="1" applyAlignment="1">
      <alignment/>
    </xf>
    <xf numFmtId="0" fontId="14" fillId="0" borderId="11" xfId="0" applyFont="1" applyBorder="1" applyAlignment="1">
      <alignment/>
    </xf>
    <xf numFmtId="0" fontId="14" fillId="0" borderId="10" xfId="0" applyNumberFormat="1" applyFont="1" applyFill="1" applyBorder="1" applyAlignment="1">
      <alignment/>
    </xf>
    <xf numFmtId="0" fontId="14" fillId="0" borderId="10" xfId="0" applyFont="1" applyFill="1" applyBorder="1" applyAlignment="1">
      <alignment/>
    </xf>
    <xf numFmtId="0" fontId="14" fillId="0" borderId="10" xfId="0" applyFont="1" applyFill="1" applyBorder="1" applyAlignment="1">
      <alignment horizontal="left"/>
    </xf>
    <xf numFmtId="0" fontId="28" fillId="0" borderId="11" xfId="0" applyFont="1" applyBorder="1" applyAlignment="1">
      <alignment/>
    </xf>
    <xf numFmtId="0" fontId="28" fillId="0" borderId="11" xfId="0" applyFont="1" applyFill="1" applyBorder="1" applyAlignment="1">
      <alignment/>
    </xf>
    <xf numFmtId="0" fontId="27" fillId="14" borderId="8" xfId="20" applyFont="1" applyFill="1" applyBorder="1" applyAlignment="1">
      <alignment vertical="center" wrapText="1"/>
    </xf>
    <xf numFmtId="0" fontId="14" fillId="14" borderId="11" xfId="20" applyFont="1" applyFill="1" applyBorder="1" applyAlignment="1">
      <alignment vertical="center" wrapText="1"/>
    </xf>
    <xf numFmtId="0" fontId="15" fillId="14" borderId="11" xfId="0" applyFont="1" applyFill="1" applyBorder="1" applyAlignment="1">
      <alignment wrapText="1"/>
    </xf>
    <xf numFmtId="0" fontId="11" fillId="14" borderId="11" xfId="20" applyFont="1" applyFill="1" applyBorder="1" applyAlignment="1">
      <alignment wrapText="1"/>
    </xf>
    <xf numFmtId="0" fontId="27" fillId="2" borderId="11" xfId="20" applyFont="1" applyFill="1" applyBorder="1" applyAlignment="1">
      <alignment horizontal="left" vertical="center" wrapText="1"/>
    </xf>
    <xf numFmtId="0" fontId="14" fillId="2" borderId="11" xfId="0" applyFont="1" applyFill="1" applyBorder="1" applyAlignment="1">
      <alignment vertical="center"/>
    </xf>
    <xf numFmtId="0" fontId="14" fillId="14" borderId="13" xfId="0" applyFont="1" applyFill="1" applyBorder="1" applyAlignment="1">
      <alignment vertical="center"/>
    </xf>
    <xf numFmtId="0" fontId="14" fillId="0" borderId="13" xfId="0" applyFont="1" applyBorder="1" applyAlignment="1">
      <alignment/>
    </xf>
    <xf numFmtId="0" fontId="14" fillId="0" borderId="10" xfId="0" applyFont="1" applyBorder="1" applyAlignment="1">
      <alignment/>
    </xf>
    <xf numFmtId="0" fontId="14" fillId="0" borderId="10" xfId="0" applyFont="1" applyFill="1" applyBorder="1" applyAlignment="1">
      <alignment wrapText="1"/>
    </xf>
    <xf numFmtId="0" fontId="14" fillId="0" borderId="0" xfId="0" applyFont="1" applyFill="1" applyBorder="1" applyAlignment="1">
      <alignment/>
    </xf>
    <xf numFmtId="0" fontId="14" fillId="0" borderId="0" xfId="0" applyFont="1" applyBorder="1" applyAlignment="1">
      <alignment/>
    </xf>
    <xf numFmtId="0" fontId="14" fillId="0" borderId="0" xfId="0" applyNumberFormat="1" applyFont="1" applyFill="1" applyBorder="1" applyAlignment="1">
      <alignment/>
    </xf>
    <xf numFmtId="0" fontId="25" fillId="0" borderId="0" xfId="0" applyFont="1" applyFill="1" applyBorder="1" applyAlignment="1">
      <alignment/>
    </xf>
    <xf numFmtId="0" fontId="25" fillId="0" borderId="0" xfId="0" applyFont="1" applyBorder="1" applyAlignment="1">
      <alignment/>
    </xf>
    <xf numFmtId="0" fontId="28" fillId="14" borderId="11" xfId="0" applyFont="1" applyFill="1" applyBorder="1" applyAlignment="1">
      <alignment vertical="center"/>
    </xf>
    <xf numFmtId="0" fontId="28" fillId="0" borderId="0" xfId="0" applyFont="1" applyAlignment="1">
      <alignment/>
    </xf>
    <xf numFmtId="0" fontId="14" fillId="14" borderId="10" xfId="0" applyFont="1" applyFill="1" applyBorder="1" applyAlignment="1">
      <alignment horizontal="left" vertical="top" wrapText="1"/>
    </xf>
    <xf numFmtId="0" fontId="14" fillId="14" borderId="11" xfId="0" applyFont="1" applyFill="1" applyBorder="1" applyAlignment="1">
      <alignment horizontal="left" vertical="top" wrapText="1"/>
    </xf>
    <xf numFmtId="0" fontId="14" fillId="14" borderId="10" xfId="0" applyFont="1" applyFill="1" applyBorder="1" applyAlignment="1">
      <alignment/>
    </xf>
    <xf numFmtId="0" fontId="14" fillId="2"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1" xfId="0" applyFont="1" applyBorder="1" applyAlignment="1">
      <alignment horizontal="left" vertical="center" wrapText="1"/>
    </xf>
    <xf numFmtId="0" fontId="14" fillId="2" borderId="8" xfId="0" applyFont="1" applyFill="1" applyBorder="1" applyAlignment="1">
      <alignment horizontal="left" vertical="center" wrapText="1"/>
    </xf>
    <xf numFmtId="0" fontId="32" fillId="14" borderId="11" xfId="0" applyNumberFormat="1" applyFont="1" applyFill="1" applyBorder="1" applyAlignment="1">
      <alignment horizontal="left" vertical="top" wrapText="1"/>
    </xf>
    <xf numFmtId="0" fontId="14" fillId="14" borderId="8" xfId="0" applyFont="1" applyFill="1" applyBorder="1" applyAlignment="1">
      <alignment horizontal="left" vertical="center" wrapText="1"/>
    </xf>
    <xf numFmtId="0" fontId="33" fillId="0" borderId="11" xfId="0" applyFont="1" applyBorder="1" applyAlignment="1">
      <alignment/>
    </xf>
    <xf numFmtId="0" fontId="14" fillId="0" borderId="4" xfId="0" applyFont="1" applyBorder="1" applyAlignment="1">
      <alignment/>
    </xf>
    <xf numFmtId="0" fontId="25" fillId="0" borderId="5" xfId="0" applyFont="1" applyBorder="1" applyAlignment="1">
      <alignment vertical="center" wrapText="1"/>
    </xf>
    <xf numFmtId="0" fontId="14" fillId="2" borderId="22" xfId="0" applyFont="1" applyFill="1" applyBorder="1" applyAlignment="1">
      <alignment wrapText="1"/>
    </xf>
    <xf numFmtId="0" fontId="14" fillId="0" borderId="6" xfId="0" applyFont="1" applyFill="1" applyBorder="1" applyAlignment="1">
      <alignment wrapText="1"/>
    </xf>
    <xf numFmtId="0" fontId="25" fillId="2" borderId="0" xfId="0" applyFont="1" applyFill="1" applyBorder="1" applyAlignment="1">
      <alignment/>
    </xf>
    <xf numFmtId="0" fontId="14" fillId="2" borderId="23" xfId="0" applyFont="1" applyFill="1" applyBorder="1" applyAlignment="1">
      <alignment wrapText="1"/>
    </xf>
    <xf numFmtId="0" fontId="14" fillId="0" borderId="24" xfId="0" applyFont="1" applyFill="1" applyBorder="1" applyAlignment="1">
      <alignment wrapText="1"/>
    </xf>
    <xf numFmtId="0" fontId="14" fillId="2" borderId="23" xfId="0" applyFont="1" applyFill="1" applyBorder="1" applyAlignment="1">
      <alignment vertical="center" wrapText="1"/>
    </xf>
    <xf numFmtId="0" fontId="14" fillId="0" borderId="24" xfId="0" applyFont="1" applyFill="1" applyBorder="1" applyAlignment="1">
      <alignment vertical="center" wrapText="1"/>
    </xf>
    <xf numFmtId="0" fontId="14" fillId="0" borderId="24" xfId="0" applyFont="1" applyFill="1" applyBorder="1" applyAlignment="1">
      <alignment/>
    </xf>
    <xf numFmtId="0" fontId="14" fillId="0" borderId="23" xfId="0" applyFont="1" applyBorder="1" applyAlignment="1">
      <alignment wrapText="1"/>
    </xf>
    <xf numFmtId="0" fontId="14" fillId="2" borderId="13" xfId="0" applyFont="1" applyFill="1" applyBorder="1" applyAlignment="1">
      <alignment vertical="top" wrapText="1"/>
    </xf>
    <xf numFmtId="0" fontId="33" fillId="0" borderId="0" xfId="0" applyFont="1" applyFill="1" applyAlignment="1">
      <alignment/>
    </xf>
    <xf numFmtId="0" fontId="33" fillId="2" borderId="0" xfId="0" applyFont="1" applyFill="1" applyAlignment="1">
      <alignment/>
    </xf>
    <xf numFmtId="0" fontId="33" fillId="2" borderId="11" xfId="0" applyFont="1" applyFill="1" applyBorder="1" applyAlignment="1">
      <alignment/>
    </xf>
    <xf numFmtId="0" fontId="33" fillId="0" borderId="24" xfId="0" applyFont="1" applyFill="1" applyBorder="1" applyAlignment="1">
      <alignment/>
    </xf>
    <xf numFmtId="0" fontId="33" fillId="0" borderId="11" xfId="0" applyFont="1" applyFill="1" applyBorder="1" applyAlignment="1">
      <alignment/>
    </xf>
    <xf numFmtId="0" fontId="14" fillId="0" borderId="23" xfId="0" applyFont="1" applyFill="1" applyBorder="1" applyAlignment="1">
      <alignment wrapText="1"/>
    </xf>
    <xf numFmtId="0" fontId="33" fillId="0" borderId="0" xfId="0" applyFont="1" applyAlignment="1">
      <alignment/>
    </xf>
    <xf numFmtId="0" fontId="14" fillId="14" borderId="23" xfId="0" applyFont="1" applyFill="1" applyBorder="1" applyAlignment="1">
      <alignment wrapText="1"/>
    </xf>
    <xf numFmtId="0" fontId="14" fillId="14" borderId="0" xfId="0" applyFont="1" applyFill="1" applyAlignment="1">
      <alignment vertical="center"/>
    </xf>
    <xf numFmtId="0" fontId="27" fillId="14" borderId="0" xfId="20" applyFont="1" applyFill="1" applyAlignment="1">
      <alignment vertical="center"/>
    </xf>
    <xf numFmtId="0" fontId="33" fillId="0" borderId="0" xfId="0" applyFont="1" applyFill="1" applyAlignment="1">
      <alignment vertical="center" wrapText="1"/>
    </xf>
    <xf numFmtId="0" fontId="33" fillId="0" borderId="0" xfId="0" applyFont="1" applyAlignment="1">
      <alignment vertical="center" wrapText="1"/>
    </xf>
    <xf numFmtId="0" fontId="27" fillId="0" borderId="24" xfId="20" applyFont="1" applyFill="1" applyBorder="1" applyAlignment="1">
      <alignment wrapText="1"/>
    </xf>
    <xf numFmtId="0" fontId="14" fillId="0" borderId="11" xfId="0" applyFont="1" applyBorder="1" applyAlignment="1">
      <alignment wrapText="1"/>
    </xf>
    <xf numFmtId="0" fontId="33" fillId="0" borderId="25" xfId="0" applyFont="1" applyFill="1" applyBorder="1" applyAlignment="1">
      <alignment vertical="center" wrapText="1"/>
    </xf>
    <xf numFmtId="0" fontId="14" fillId="0" borderId="11" xfId="0" applyFont="1" applyFill="1" applyBorder="1" applyAlignment="1">
      <alignment vertical="center" wrapText="1"/>
    </xf>
    <xf numFmtId="0" fontId="33" fillId="0" borderId="0" xfId="0" applyFont="1" applyFill="1" applyAlignment="1">
      <alignment vertical="center"/>
    </xf>
    <xf numFmtId="0" fontId="33" fillId="0" borderId="0" xfId="0" applyFont="1" applyAlignment="1">
      <alignment vertical="center"/>
    </xf>
    <xf numFmtId="0" fontId="14" fillId="0" borderId="9" xfId="0" applyFont="1" applyBorder="1" applyAlignment="1">
      <alignment/>
    </xf>
    <xf numFmtId="0" fontId="14" fillId="0" borderId="6" xfId="0" applyFont="1" applyFill="1" applyBorder="1" applyAlignment="1">
      <alignment/>
    </xf>
    <xf numFmtId="0" fontId="14" fillId="0" borderId="23" xfId="0" applyFont="1" applyBorder="1" applyAlignment="1">
      <alignment/>
    </xf>
    <xf numFmtId="0" fontId="14" fillId="0" borderId="0" xfId="0" applyFont="1" applyBorder="1" applyAlignment="1">
      <alignment wrapText="1"/>
    </xf>
    <xf numFmtId="0" fontId="0" fillId="0" borderId="0" xfId="0" applyFont="1" applyBorder="1" applyAlignment="1">
      <alignment/>
    </xf>
    <xf numFmtId="0" fontId="14" fillId="2" borderId="9" xfId="0" applyNumberFormat="1" applyFont="1" applyFill="1" applyBorder="1" applyAlignment="1">
      <alignment vertical="center" wrapText="1"/>
    </xf>
    <xf numFmtId="0" fontId="14" fillId="2" borderId="11" xfId="0" applyFont="1" applyFill="1" applyBorder="1" applyAlignment="1">
      <alignment/>
    </xf>
    <xf numFmtId="0" fontId="14" fillId="2" borderId="0" xfId="0" applyFont="1" applyFill="1" applyBorder="1" applyAlignment="1">
      <alignment/>
    </xf>
    <xf numFmtId="0" fontId="14" fillId="2" borderId="11" xfId="0" applyNumberFormat="1" applyFont="1" applyFill="1" applyBorder="1" applyAlignment="1">
      <alignment vertical="center" wrapText="1"/>
    </xf>
    <xf numFmtId="0" fontId="27" fillId="2" borderId="11" xfId="20" applyFont="1" applyFill="1" applyBorder="1" applyAlignment="1">
      <alignment horizontal="left" vertical="center" wrapText="1" indent="1"/>
    </xf>
    <xf numFmtId="0" fontId="14" fillId="2" borderId="11" xfId="20" applyFont="1" applyFill="1" applyBorder="1" applyAlignment="1">
      <alignment horizontal="left" vertical="center" wrapText="1" indent="1"/>
    </xf>
    <xf numFmtId="0" fontId="32" fillId="2" borderId="11" xfId="0" applyFont="1" applyFill="1" applyBorder="1" applyAlignment="1">
      <alignment vertical="center" wrapText="1"/>
    </xf>
    <xf numFmtId="6" fontId="14" fillId="2" borderId="11" xfId="0" applyNumberFormat="1" applyFont="1" applyFill="1" applyBorder="1" applyAlignment="1">
      <alignment vertical="center" wrapText="1"/>
    </xf>
    <xf numFmtId="0" fontId="14" fillId="0" borderId="0" xfId="0" applyFont="1" applyFill="1" applyBorder="1" applyAlignment="1">
      <alignment vertical="center"/>
    </xf>
    <xf numFmtId="0" fontId="14" fillId="14" borderId="0" xfId="0" applyFont="1" applyFill="1" applyBorder="1" applyAlignment="1">
      <alignment vertical="center" wrapText="1"/>
    </xf>
    <xf numFmtId="0" fontId="14" fillId="0" borderId="11" xfId="0" applyFont="1" applyFill="1" applyBorder="1" applyAlignment="1">
      <alignment vertical="center"/>
    </xf>
    <xf numFmtId="0" fontId="14" fillId="14" borderId="24" xfId="0" applyFont="1" applyFill="1" applyBorder="1" applyAlignment="1">
      <alignment vertical="center" wrapText="1"/>
    </xf>
    <xf numFmtId="0" fontId="30" fillId="14" borderId="11" xfId="0" applyFont="1" applyFill="1" applyBorder="1" applyAlignment="1">
      <alignment vertical="center" wrapText="1"/>
    </xf>
    <xf numFmtId="0" fontId="25" fillId="0" borderId="0" xfId="0" applyFont="1" applyFill="1" applyAlignment="1">
      <alignment vertical="center" wrapText="1"/>
    </xf>
    <xf numFmtId="0" fontId="33" fillId="0" borderId="0" xfId="0" applyFont="1" applyBorder="1" applyAlignment="1">
      <alignment vertical="center" wrapText="1"/>
    </xf>
    <xf numFmtId="0" fontId="14" fillId="0" borderId="0" xfId="0" applyFont="1" applyBorder="1" applyAlignment="1">
      <alignment vertical="center"/>
    </xf>
    <xf numFmtId="0" fontId="14" fillId="2" borderId="0" xfId="0" applyFont="1" applyFill="1" applyBorder="1" applyAlignment="1">
      <alignment vertical="center"/>
    </xf>
    <xf numFmtId="0" fontId="27" fillId="14" borderId="12" xfId="20" applyFont="1" applyFill="1" applyBorder="1" applyAlignment="1">
      <alignment vertical="center" wrapText="1"/>
    </xf>
    <xf numFmtId="0" fontId="33" fillId="0" borderId="0" xfId="0" applyFont="1" applyFill="1" applyBorder="1" applyAlignment="1">
      <alignment vertical="center"/>
    </xf>
    <xf numFmtId="0" fontId="33" fillId="2" borderId="0" xfId="0" applyFont="1" applyFill="1" applyBorder="1" applyAlignment="1">
      <alignment vertical="center"/>
    </xf>
    <xf numFmtId="0" fontId="27" fillId="14" borderId="13" xfId="20" applyFont="1" applyFill="1" applyBorder="1" applyAlignment="1">
      <alignment vertical="center" wrapText="1"/>
    </xf>
    <xf numFmtId="0" fontId="25" fillId="14" borderId="11" xfId="0" applyFont="1" applyFill="1" applyBorder="1" applyAlignment="1">
      <alignment vertical="center" wrapText="1"/>
    </xf>
    <xf numFmtId="0" fontId="14" fillId="0" borderId="11" xfId="0" applyFont="1" applyBorder="1" applyAlignment="1">
      <alignment vertical="center" wrapText="1"/>
    </xf>
    <xf numFmtId="0" fontId="33" fillId="0" borderId="0" xfId="0" applyFont="1" applyBorder="1" applyAlignment="1">
      <alignment/>
    </xf>
    <xf numFmtId="0" fontId="14" fillId="14" borderId="11" xfId="20" applyFont="1" applyFill="1" applyBorder="1" applyAlignment="1">
      <alignment wrapText="1"/>
    </xf>
    <xf numFmtId="0" fontId="28" fillId="0" borderId="10" xfId="0" applyFont="1" applyBorder="1" applyAlignment="1">
      <alignment wrapText="1"/>
    </xf>
    <xf numFmtId="0" fontId="14" fillId="0" borderId="24" xfId="0" applyFont="1" applyBorder="1" applyAlignment="1">
      <alignment wrapText="1"/>
    </xf>
    <xf numFmtId="0" fontId="33" fillId="0" borderId="0" xfId="0" applyFont="1" applyBorder="1" applyAlignment="1">
      <alignment vertical="center"/>
    </xf>
    <xf numFmtId="0" fontId="33" fillId="0" borderId="10" xfId="0" applyFont="1" applyBorder="1" applyAlignment="1">
      <alignment/>
    </xf>
    <xf numFmtId="6" fontId="14" fillId="14" borderId="11" xfId="0" applyNumberFormat="1" applyFont="1" applyFill="1" applyBorder="1" applyAlignment="1">
      <alignment vertical="center" wrapText="1"/>
    </xf>
    <xf numFmtId="0" fontId="33" fillId="0" borderId="11" xfId="0" applyFont="1" applyBorder="1" applyAlignment="1">
      <alignment vertical="center"/>
    </xf>
    <xf numFmtId="0" fontId="14" fillId="14" borderId="10" xfId="0" applyNumberFormat="1" applyFont="1" applyFill="1" applyBorder="1" applyAlignment="1">
      <alignment vertical="center"/>
    </xf>
    <xf numFmtId="0" fontId="14" fillId="14" borderId="11" xfId="0" applyNumberFormat="1" applyFont="1" applyFill="1" applyBorder="1" applyAlignment="1">
      <alignment vertical="center" wrapText="1"/>
    </xf>
    <xf numFmtId="0" fontId="14" fillId="0" borderId="11" xfId="0" applyFont="1" applyBorder="1" applyAlignment="1">
      <alignment vertical="center"/>
    </xf>
    <xf numFmtId="0" fontId="33" fillId="0" borderId="11" xfId="0" applyFont="1" applyBorder="1" applyAlignment="1">
      <alignment wrapText="1"/>
    </xf>
    <xf numFmtId="0" fontId="33" fillId="2" borderId="11" xfId="0" applyFont="1" applyFill="1" applyBorder="1" applyAlignment="1">
      <alignment vertical="center"/>
    </xf>
    <xf numFmtId="0" fontId="29" fillId="2" borderId="11"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9" fillId="14" borderId="11" xfId="0" applyFont="1" applyFill="1" applyBorder="1" applyAlignment="1">
      <alignment horizontal="left" vertical="top" wrapText="1"/>
    </xf>
    <xf numFmtId="0" fontId="29" fillId="14" borderId="11" xfId="0" applyFont="1" applyFill="1" applyBorder="1" applyAlignment="1">
      <alignment horizontal="left" vertical="center" wrapText="1"/>
    </xf>
    <xf numFmtId="0" fontId="14" fillId="2" borderId="11" xfId="0" applyFont="1" applyFill="1" applyBorder="1" applyAlignment="1">
      <alignment horizontal="left" wrapText="1"/>
    </xf>
    <xf numFmtId="0" fontId="14" fillId="14" borderId="11" xfId="0" applyFont="1" applyFill="1" applyBorder="1" applyAlignment="1">
      <alignment horizontal="center" vertical="center"/>
    </xf>
    <xf numFmtId="0" fontId="28" fillId="0" borderId="10" xfId="0" applyFont="1" applyFill="1" applyBorder="1" applyAlignment="1">
      <alignment wrapText="1"/>
    </xf>
    <xf numFmtId="0" fontId="14" fillId="0" borderId="3" xfId="0" applyFont="1" applyBorder="1" applyAlignment="1">
      <alignment wrapText="1"/>
    </xf>
    <xf numFmtId="0" fontId="14" fillId="3" borderId="0" xfId="0" applyFont="1" applyFill="1" applyBorder="1" applyAlignment="1">
      <alignment/>
    </xf>
    <xf numFmtId="0" fontId="0" fillId="14" borderId="11" xfId="0" applyFill="1" applyBorder="1" applyAlignment="1">
      <alignment horizontal="left" vertical="center" wrapText="1"/>
    </xf>
    <xf numFmtId="0" fontId="25" fillId="0" borderId="0" xfId="0" applyFont="1" applyAlignment="1">
      <alignment wrapText="1"/>
    </xf>
    <xf numFmtId="0" fontId="14" fillId="2" borderId="9" xfId="0" applyFont="1" applyFill="1" applyBorder="1" applyAlignment="1">
      <alignment horizontal="left" vertical="center" wrapText="1"/>
    </xf>
    <xf numFmtId="0" fontId="27" fillId="2" borderId="9" xfId="20" applyFont="1" applyFill="1" applyBorder="1" applyAlignment="1">
      <alignment horizontal="left" vertical="center" wrapText="1"/>
    </xf>
    <xf numFmtId="0" fontId="14" fillId="2" borderId="11" xfId="0" applyFont="1" applyFill="1" applyBorder="1" applyAlignment="1">
      <alignment horizontal="left" vertical="center"/>
    </xf>
    <xf numFmtId="0" fontId="14" fillId="0" borderId="0" xfId="0" applyFont="1" applyFill="1" applyBorder="1" applyAlignment="1">
      <alignment horizontal="left" vertical="center" wrapText="1"/>
    </xf>
    <xf numFmtId="0" fontId="27" fillId="14" borderId="11" xfId="20" applyFont="1" applyFill="1" applyBorder="1" applyAlignment="1">
      <alignment horizontal="left" vertical="center" wrapText="1"/>
    </xf>
    <xf numFmtId="0" fontId="14" fillId="14" borderId="26" xfId="0" applyFont="1" applyFill="1" applyBorder="1" applyAlignment="1">
      <alignment vertical="center" wrapText="1"/>
    </xf>
    <xf numFmtId="0" fontId="25" fillId="0" borderId="0" xfId="0" applyNumberFormat="1" applyFont="1" applyFill="1" applyBorder="1" applyAlignment="1">
      <alignment wrapText="1"/>
    </xf>
    <xf numFmtId="0" fontId="28" fillId="0" borderId="11" xfId="0" applyFont="1" applyBorder="1" applyAlignment="1">
      <alignment wrapText="1"/>
    </xf>
    <xf numFmtId="0" fontId="14" fillId="0" borderId="0" xfId="0" applyFont="1" applyFill="1" applyAlignment="1">
      <alignment horizontal="left" vertical="center" wrapText="1"/>
    </xf>
    <xf numFmtId="0" fontId="14" fillId="2" borderId="11" xfId="0" applyFont="1" applyFill="1" applyBorder="1" applyAlignment="1">
      <alignment horizontal="center" vertical="center" wrapText="1"/>
    </xf>
    <xf numFmtId="0" fontId="25" fillId="0" borderId="18" xfId="0" applyNumberFormat="1" applyFont="1" applyFill="1" applyBorder="1" applyAlignment="1">
      <alignment vertical="center" wrapText="1"/>
    </xf>
    <xf numFmtId="0" fontId="34" fillId="14" borderId="11" xfId="0" applyFont="1" applyFill="1" applyBorder="1" applyAlignment="1">
      <alignment horizontal="left" vertical="center" wrapText="1"/>
    </xf>
    <xf numFmtId="0" fontId="25" fillId="0" borderId="0" xfId="0" applyFont="1" applyBorder="1" applyAlignment="1">
      <alignment wrapText="1"/>
    </xf>
    <xf numFmtId="0" fontId="12" fillId="14" borderId="11" xfId="20" applyFont="1" applyFill="1" applyBorder="1" applyAlignment="1">
      <alignment wrapText="1"/>
    </xf>
    <xf numFmtId="0" fontId="11" fillId="14" borderId="11" xfId="20" applyFill="1" applyBorder="1" applyAlignment="1">
      <alignment horizontal="left" vertical="center" wrapText="1"/>
    </xf>
    <xf numFmtId="0" fontId="27" fillId="14" borderId="11" xfId="20" applyFont="1" applyFill="1" applyBorder="1" applyAlignment="1">
      <alignment vertical="center" wrapText="1"/>
    </xf>
    <xf numFmtId="0" fontId="14" fillId="14" borderId="11" xfId="0" applyFont="1" applyFill="1" applyBorder="1" applyAlignment="1">
      <alignment horizontal="left" wrapText="1"/>
    </xf>
    <xf numFmtId="0" fontId="14" fillId="14" borderId="3" xfId="0" applyNumberFormat="1" applyFont="1" applyFill="1" applyBorder="1" applyAlignment="1">
      <alignment vertical="center"/>
    </xf>
    <xf numFmtId="0" fontId="15" fillId="14" borderId="10" xfId="0" applyFont="1" applyFill="1" applyBorder="1" applyAlignment="1">
      <alignment vertical="center" wrapText="1"/>
    </xf>
    <xf numFmtId="0" fontId="15" fillId="14" borderId="10" xfId="0" applyFont="1" applyFill="1" applyBorder="1" applyAlignment="1">
      <alignment wrapText="1"/>
    </xf>
    <xf numFmtId="0" fontId="14" fillId="14" borderId="10" xfId="0" applyFont="1" applyFill="1" applyBorder="1" applyAlignment="1">
      <alignment horizontal="left" vertical="center" wrapText="1"/>
    </xf>
    <xf numFmtId="0" fontId="14" fillId="0" borderId="15" xfId="0" applyFont="1" applyBorder="1" applyAlignment="1">
      <alignment/>
    </xf>
    <xf numFmtId="0" fontId="14" fillId="0" borderId="11" xfId="0" applyFont="1" applyFill="1" applyBorder="1" applyAlignment="1">
      <alignment horizontal="left" vertical="center" wrapText="1"/>
    </xf>
    <xf numFmtId="0" fontId="5" fillId="0" borderId="27" xfId="0" applyFont="1" applyBorder="1" applyAlignment="1">
      <alignment/>
    </xf>
    <xf numFmtId="0" fontId="2" fillId="0" borderId="15" xfId="0" applyFont="1" applyBorder="1" applyAlignment="1">
      <alignment wrapText="1"/>
    </xf>
    <xf numFmtId="0" fontId="14" fillId="14" borderId="9" xfId="0" applyFont="1" applyFill="1" applyBorder="1" applyAlignment="1">
      <alignment wrapText="1"/>
    </xf>
    <xf numFmtId="0" fontId="14" fillId="0" borderId="13" xfId="0" applyFont="1" applyBorder="1" applyAlignment="1">
      <alignment vertical="top"/>
    </xf>
    <xf numFmtId="0" fontId="14" fillId="14" borderId="11" xfId="0" applyFont="1" applyFill="1" applyBorder="1" applyAlignment="1">
      <alignment/>
    </xf>
    <xf numFmtId="0" fontId="14" fillId="14" borderId="3" xfId="0" applyFont="1" applyFill="1" applyBorder="1" applyAlignment="1">
      <alignment wrapText="1"/>
    </xf>
    <xf numFmtId="0" fontId="2" fillId="0" borderId="0" xfId="0" applyFont="1" applyBorder="1" applyAlignment="1">
      <alignment wrapText="1"/>
    </xf>
    <xf numFmtId="0" fontId="3" fillId="0" borderId="0" xfId="21" applyNumberFormat="1" applyFont="1" applyFill="1" applyBorder="1" applyAlignment="1" quotePrefix="1">
      <alignment horizontal="left" wrapText="1"/>
      <protection/>
    </xf>
    <xf numFmtId="0" fontId="14" fillId="0" borderId="0" xfId="0" applyFont="1" applyAlignment="1">
      <alignment/>
    </xf>
    <xf numFmtId="0" fontId="14" fillId="14" borderId="3" xfId="0" applyFont="1" applyFill="1" applyBorder="1" applyAlignment="1">
      <alignment wrapText="1"/>
    </xf>
    <xf numFmtId="0" fontId="14" fillId="14" borderId="7" xfId="0" applyFont="1" applyFill="1" applyBorder="1" applyAlignment="1">
      <alignment wrapText="1"/>
    </xf>
    <xf numFmtId="0" fontId="14" fillId="2" borderId="11" xfId="0" applyFont="1" applyFill="1" applyBorder="1" applyAlignment="1">
      <alignment wrapText="1"/>
    </xf>
    <xf numFmtId="0" fontId="14" fillId="2" borderId="10" xfId="0" applyFont="1" applyFill="1" applyBorder="1" applyAlignment="1">
      <alignment wrapText="1"/>
    </xf>
    <xf numFmtId="0" fontId="14" fillId="2" borderId="13" xfId="0" applyFont="1" applyFill="1" applyBorder="1" applyAlignment="1">
      <alignment vertical="top" wrapText="1"/>
    </xf>
    <xf numFmtId="0" fontId="14" fillId="0" borderId="13" xfId="0" applyFont="1" applyBorder="1" applyAlignment="1">
      <alignment vertical="top" wrapText="1"/>
    </xf>
    <xf numFmtId="0" fontId="14" fillId="2" borderId="28" xfId="0" applyFont="1" applyFill="1" applyBorder="1" applyAlignment="1">
      <alignment vertical="top"/>
    </xf>
    <xf numFmtId="0" fontId="28" fillId="2" borderId="13" xfId="0" applyFont="1" applyFill="1" applyBorder="1" applyAlignment="1">
      <alignment vertical="top" wrapText="1"/>
    </xf>
    <xf numFmtId="0" fontId="28" fillId="0" borderId="13" xfId="0" applyFont="1" applyBorder="1" applyAlignment="1">
      <alignment vertical="top" wrapText="1"/>
    </xf>
    <xf numFmtId="0" fontId="33" fillId="0" borderId="0" xfId="0" applyFont="1" applyAlignment="1">
      <alignment/>
    </xf>
    <xf numFmtId="0" fontId="30" fillId="2" borderId="11" xfId="0" applyFont="1" applyFill="1" applyBorder="1" applyAlignment="1">
      <alignment wrapText="1"/>
    </xf>
    <xf numFmtId="0" fontId="29" fillId="2" borderId="11" xfId="0" applyFont="1" applyFill="1" applyBorder="1" applyAlignment="1">
      <alignment vertical="center" wrapText="1"/>
    </xf>
    <xf numFmtId="0" fontId="30" fillId="2" borderId="11" xfId="0" applyFont="1" applyFill="1" applyBorder="1" applyAlignment="1">
      <alignment vertical="center" wrapText="1"/>
    </xf>
    <xf numFmtId="0" fontId="14" fillId="2" borderId="3" xfId="0" applyFont="1" applyFill="1" applyBorder="1" applyAlignment="1">
      <alignment wrapText="1"/>
    </xf>
    <xf numFmtId="0" fontId="14" fillId="2" borderId="8" xfId="0" applyFont="1" applyFill="1" applyBorder="1" applyAlignment="1">
      <alignment wrapText="1"/>
    </xf>
    <xf numFmtId="0" fontId="14" fillId="2" borderId="0" xfId="0" applyFont="1" applyFill="1" applyBorder="1" applyAlignment="1">
      <alignment wrapText="1"/>
    </xf>
    <xf numFmtId="0" fontId="33" fillId="0" borderId="11" xfId="0" applyFont="1" applyFill="1" applyBorder="1" applyAlignment="1">
      <alignment wrapText="1"/>
    </xf>
    <xf numFmtId="0" fontId="14" fillId="0" borderId="8" xfId="0" applyFont="1" applyBorder="1" applyAlignment="1">
      <alignment wrapText="1"/>
    </xf>
    <xf numFmtId="0" fontId="14" fillId="0" borderId="1" xfId="0" applyFont="1" applyBorder="1" applyAlignment="1">
      <alignment wrapText="1"/>
    </xf>
    <xf numFmtId="0" fontId="14" fillId="0" borderId="29" xfId="0" applyFont="1" applyBorder="1" applyAlignment="1">
      <alignment wrapText="1"/>
    </xf>
    <xf numFmtId="0" fontId="14" fillId="0" borderId="29" xfId="0" applyFont="1" applyBorder="1" applyAlignment="1">
      <alignment/>
    </xf>
    <xf numFmtId="0" fontId="33" fillId="14" borderId="11" xfId="0" applyFont="1" applyFill="1" applyBorder="1" applyAlignment="1">
      <alignment vertical="center"/>
    </xf>
    <xf numFmtId="0" fontId="33" fillId="14" borderId="11" xfId="0" applyFont="1" applyFill="1" applyBorder="1" applyAlignment="1">
      <alignment vertical="center" wrapText="1"/>
    </xf>
    <xf numFmtId="0" fontId="32" fillId="14" borderId="11" xfId="0" applyFont="1" applyFill="1" applyBorder="1" applyAlignment="1">
      <alignment vertical="top" wrapText="1"/>
    </xf>
    <xf numFmtId="0" fontId="14" fillId="2" borderId="0" xfId="0" applyFont="1" applyFill="1" applyAlignment="1">
      <alignment vertical="center"/>
    </xf>
    <xf numFmtId="0" fontId="33" fillId="2" borderId="0" xfId="0" applyFont="1" applyFill="1" applyAlignment="1">
      <alignment vertical="center"/>
    </xf>
    <xf numFmtId="0" fontId="33" fillId="2" borderId="0" xfId="0" applyFont="1" applyFill="1" applyBorder="1" applyAlignment="1">
      <alignment/>
    </xf>
    <xf numFmtId="0" fontId="25" fillId="0" borderId="16" xfId="0" applyFont="1" applyBorder="1" applyAlignment="1">
      <alignment/>
    </xf>
    <xf numFmtId="0" fontId="25" fillId="0" borderId="18" xfId="21" applyNumberFormat="1" applyFont="1" applyBorder="1" applyAlignment="1">
      <alignment wrapText="1"/>
      <protection/>
    </xf>
    <xf numFmtId="0" fontId="25" fillId="0" borderId="18" xfId="21" applyNumberFormat="1" applyFont="1" applyBorder="1" applyAlignment="1" quotePrefix="1">
      <alignment horizontal="left" wrapText="1"/>
      <protection/>
    </xf>
    <xf numFmtId="0" fontId="25" fillId="0" borderId="18" xfId="21" applyNumberFormat="1" applyFont="1" applyBorder="1" applyAlignment="1">
      <alignment horizontal="left" wrapText="1"/>
      <protection/>
    </xf>
    <xf numFmtId="0" fontId="14" fillId="2" borderId="7" xfId="21" applyNumberFormat="1" applyFont="1" applyFill="1" applyBorder="1" applyAlignment="1" quotePrefix="1">
      <alignment wrapText="1"/>
      <protection/>
    </xf>
    <xf numFmtId="0" fontId="14" fillId="2" borderId="9" xfId="21" applyNumberFormat="1" applyFont="1" applyFill="1" applyBorder="1" applyAlignment="1" quotePrefix="1">
      <alignment wrapText="1"/>
      <protection/>
    </xf>
    <xf numFmtId="0" fontId="14" fillId="2" borderId="9" xfId="21" applyNumberFormat="1" applyFont="1" applyFill="1" applyBorder="1" applyAlignment="1" quotePrefix="1">
      <alignment horizontal="left"/>
      <protection/>
    </xf>
    <xf numFmtId="0" fontId="14" fillId="2" borderId="9" xfId="21" applyFont="1" applyFill="1" applyBorder="1" applyAlignment="1">
      <alignment horizontal="left"/>
      <protection/>
    </xf>
    <xf numFmtId="0" fontId="14" fillId="2" borderId="9" xfId="0" applyFont="1" applyFill="1" applyBorder="1" applyAlignment="1">
      <alignment vertical="center" wrapText="1"/>
    </xf>
    <xf numFmtId="0" fontId="14" fillId="14" borderId="13" xfId="0" applyFont="1" applyFill="1" applyBorder="1" applyAlignment="1">
      <alignment vertical="top"/>
    </xf>
    <xf numFmtId="0" fontId="14" fillId="14" borderId="13" xfId="0" applyFont="1" applyFill="1" applyBorder="1" applyAlignment="1">
      <alignment vertical="center" wrapText="1"/>
    </xf>
    <xf numFmtId="7" fontId="14" fillId="2" borderId="9" xfId="21" applyNumberFormat="1" applyFont="1" applyFill="1" applyBorder="1" applyAlignment="1">
      <alignment horizontal="left"/>
      <protection/>
    </xf>
    <xf numFmtId="0" fontId="14" fillId="2" borderId="9" xfId="21" applyNumberFormat="1" applyFont="1" applyFill="1" applyBorder="1" applyAlignment="1" quotePrefix="1">
      <alignment horizontal="left" wrapText="1"/>
      <protection/>
    </xf>
    <xf numFmtId="0" fontId="14" fillId="2" borderId="9" xfId="21" applyFont="1" applyFill="1" applyBorder="1" applyAlignment="1">
      <alignment horizontal="left" wrapText="1"/>
      <protection/>
    </xf>
    <xf numFmtId="0" fontId="14" fillId="2" borderId="10" xfId="21" applyNumberFormat="1" applyFont="1" applyFill="1" applyBorder="1" applyAlignment="1" quotePrefix="1">
      <alignment wrapText="1"/>
      <protection/>
    </xf>
    <xf numFmtId="0" fontId="14" fillId="2" borderId="11" xfId="21" applyNumberFormat="1" applyFont="1" applyFill="1" applyBorder="1" applyAlignment="1" quotePrefix="1">
      <alignment wrapText="1"/>
      <protection/>
    </xf>
    <xf numFmtId="0" fontId="14" fillId="2" borderId="11" xfId="21" applyNumberFormat="1" applyFont="1" applyFill="1" applyBorder="1" applyAlignment="1">
      <alignment horizontal="left"/>
      <protection/>
    </xf>
    <xf numFmtId="0" fontId="14" fillId="2" borderId="11" xfId="21" applyNumberFormat="1" applyFont="1" applyFill="1" applyBorder="1" applyAlignment="1" quotePrefix="1">
      <alignment horizontal="left"/>
      <protection/>
    </xf>
    <xf numFmtId="0" fontId="14" fillId="2" borderId="11" xfId="21" applyFont="1" applyFill="1" applyBorder="1" applyAlignment="1">
      <alignment horizontal="left"/>
      <protection/>
    </xf>
    <xf numFmtId="7" fontId="14" fillId="2" borderId="11" xfId="21" applyNumberFormat="1" applyFont="1" applyFill="1" applyBorder="1" applyAlignment="1">
      <alignment horizontal="left"/>
      <protection/>
    </xf>
    <xf numFmtId="0" fontId="14" fillId="2" borderId="11" xfId="21" applyNumberFormat="1" applyFont="1" applyFill="1" applyBorder="1" applyAlignment="1" quotePrefix="1">
      <alignment horizontal="left" wrapText="1"/>
      <protection/>
    </xf>
    <xf numFmtId="0" fontId="14" fillId="2" borderId="11" xfId="21" applyFont="1" applyFill="1" applyBorder="1" applyAlignment="1">
      <alignment horizontal="left" wrapText="1"/>
      <protection/>
    </xf>
    <xf numFmtId="0" fontId="14" fillId="0" borderId="11" xfId="0" applyFont="1" applyBorder="1" applyAlignment="1">
      <alignment horizontal="left"/>
    </xf>
    <xf numFmtId="0" fontId="14" fillId="0" borderId="11" xfId="0" applyFont="1" applyBorder="1" applyAlignment="1">
      <alignment horizontal="left" wrapText="1"/>
    </xf>
    <xf numFmtId="0" fontId="14" fillId="0" borderId="0" xfId="0" applyFont="1" applyAlignment="1">
      <alignment horizontal="left"/>
    </xf>
    <xf numFmtId="0" fontId="14" fillId="0" borderId="0" xfId="0" applyFont="1" applyAlignment="1">
      <alignment horizontal="left" wrapText="1"/>
    </xf>
    <xf numFmtId="0" fontId="37" fillId="0" borderId="11" xfId="0" applyFont="1" applyBorder="1" applyAlignment="1">
      <alignment wrapText="1"/>
    </xf>
    <xf numFmtId="0" fontId="37" fillId="0" borderId="11" xfId="0" applyFont="1" applyBorder="1" applyAlignment="1">
      <alignment horizontal="left"/>
    </xf>
    <xf numFmtId="0" fontId="37" fillId="0" borderId="11" xfId="0" applyFont="1" applyBorder="1" applyAlignment="1">
      <alignment horizontal="left" wrapText="1"/>
    </xf>
    <xf numFmtId="0" fontId="28" fillId="2" borderId="10" xfId="21" applyNumberFormat="1" applyFont="1" applyFill="1" applyBorder="1" applyAlignment="1" quotePrefix="1">
      <alignment wrapText="1"/>
      <protection/>
    </xf>
    <xf numFmtId="0" fontId="38" fillId="0" borderId="11" xfId="0" applyFont="1" applyBorder="1" applyAlignment="1">
      <alignment wrapText="1"/>
    </xf>
    <xf numFmtId="0" fontId="38" fillId="0" borderId="11" xfId="0" applyFont="1" applyBorder="1" applyAlignment="1">
      <alignment horizontal="left"/>
    </xf>
    <xf numFmtId="0" fontId="38" fillId="0" borderId="11" xfId="0" applyFont="1" applyBorder="1" applyAlignment="1">
      <alignment horizontal="left" wrapText="1"/>
    </xf>
    <xf numFmtId="0" fontId="14" fillId="0" borderId="10" xfId="0" applyFont="1" applyBorder="1" applyAlignment="1">
      <alignment horizontal="left" wrapText="1"/>
    </xf>
    <xf numFmtId="0" fontId="14" fillId="0" borderId="10" xfId="0" applyNumberFormat="1" applyFont="1" applyBorder="1" applyAlignment="1">
      <alignment wrapText="1"/>
    </xf>
    <xf numFmtId="0" fontId="39" fillId="0" borderId="11" xfId="0" applyFont="1" applyBorder="1" applyAlignment="1">
      <alignment wrapText="1"/>
    </xf>
    <xf numFmtId="0" fontId="39" fillId="0" borderId="11" xfId="0" applyFont="1" applyBorder="1" applyAlignment="1">
      <alignment horizontal="left"/>
    </xf>
    <xf numFmtId="0" fontId="39" fillId="0" borderId="11" xfId="0" applyFont="1" applyBorder="1" applyAlignment="1">
      <alignment horizontal="left" wrapText="1"/>
    </xf>
    <xf numFmtId="0" fontId="33" fillId="0" borderId="11" xfId="0" applyFont="1" applyBorder="1" applyAlignment="1">
      <alignment/>
    </xf>
    <xf numFmtId="0" fontId="14" fillId="2" borderId="23" xfId="21" applyNumberFormat="1" applyFont="1" applyFill="1" applyBorder="1" applyAlignment="1" quotePrefix="1">
      <alignment wrapText="1"/>
      <protection/>
    </xf>
    <xf numFmtId="0" fontId="28" fillId="2" borderId="23" xfId="21" applyNumberFormat="1" applyFont="1" applyFill="1" applyBorder="1" applyAlignment="1" quotePrefix="1">
      <alignment wrapText="1"/>
      <protection/>
    </xf>
    <xf numFmtId="0" fontId="14" fillId="14" borderId="10" xfId="21" applyNumberFormat="1" applyFont="1" applyFill="1" applyBorder="1" applyAlignment="1" quotePrefix="1">
      <alignment wrapText="1"/>
      <protection/>
    </xf>
    <xf numFmtId="0" fontId="14" fillId="14" borderId="11" xfId="21" applyNumberFormat="1" applyFont="1" applyFill="1" applyBorder="1" quotePrefix="1">
      <alignment/>
      <protection/>
    </xf>
    <xf numFmtId="0" fontId="14" fillId="14" borderId="11" xfId="21" applyNumberFormat="1" applyFont="1" applyFill="1" applyBorder="1">
      <alignment/>
      <protection/>
    </xf>
    <xf numFmtId="0" fontId="14" fillId="14" borderId="11" xfId="21" applyFont="1" applyFill="1" applyBorder="1">
      <alignment/>
      <protection/>
    </xf>
    <xf numFmtId="7" fontId="14" fillId="14" borderId="11" xfId="21" applyNumberFormat="1" applyFont="1" applyFill="1" applyBorder="1">
      <alignment/>
      <protection/>
    </xf>
    <xf numFmtId="0" fontId="28" fillId="0" borderId="10" xfId="21" applyNumberFormat="1" applyFont="1" applyFill="1" applyBorder="1" applyAlignment="1">
      <alignment wrapText="1"/>
      <protection/>
    </xf>
    <xf numFmtId="0" fontId="33" fillId="0" borderId="11" xfId="21" applyNumberFormat="1" applyFont="1" applyFill="1" applyBorder="1" applyAlignment="1">
      <alignment wrapText="1"/>
      <protection/>
    </xf>
    <xf numFmtId="0" fontId="14" fillId="0" borderId="11" xfId="21" applyNumberFormat="1" applyFont="1" applyFill="1" applyBorder="1" applyAlignment="1" quotePrefix="1">
      <alignment horizontal="left"/>
      <protection/>
    </xf>
    <xf numFmtId="0" fontId="14" fillId="0" borderId="11" xfId="21" applyFont="1" applyFill="1" applyBorder="1" applyAlignment="1">
      <alignment horizontal="left"/>
      <protection/>
    </xf>
    <xf numFmtId="7" fontId="14" fillId="0" borderId="11" xfId="21" applyNumberFormat="1" applyFont="1" applyFill="1" applyBorder="1" applyAlignment="1">
      <alignment horizontal="left"/>
      <protection/>
    </xf>
    <xf numFmtId="0" fontId="14" fillId="0" borderId="11" xfId="21" applyNumberFormat="1" applyFont="1" applyFill="1" applyBorder="1" applyAlignment="1" quotePrefix="1">
      <alignment horizontal="left" wrapText="1"/>
      <protection/>
    </xf>
    <xf numFmtId="0" fontId="14" fillId="0" borderId="11" xfId="21" applyFont="1" applyFill="1" applyBorder="1" applyAlignment="1">
      <alignment horizontal="left" wrapText="1"/>
      <protection/>
    </xf>
    <xf numFmtId="0" fontId="38" fillId="14" borderId="30" xfId="0" applyFont="1" applyFill="1" applyBorder="1" applyAlignment="1">
      <alignment/>
    </xf>
    <xf numFmtId="0" fontId="14" fillId="14" borderId="31" xfId="21" applyNumberFormat="1" applyFont="1" applyFill="1" applyBorder="1" quotePrefix="1">
      <alignment/>
      <protection/>
    </xf>
    <xf numFmtId="0" fontId="14" fillId="14" borderId="31" xfId="21" applyNumberFormat="1" applyFont="1" applyFill="1" applyBorder="1">
      <alignment/>
      <protection/>
    </xf>
    <xf numFmtId="0" fontId="14" fillId="14" borderId="31" xfId="21" applyFont="1" applyFill="1" applyBorder="1">
      <alignment/>
      <protection/>
    </xf>
    <xf numFmtId="7" fontId="14" fillId="14" borderId="31" xfId="21" applyNumberFormat="1" applyFont="1" applyFill="1" applyBorder="1">
      <alignment/>
      <protection/>
    </xf>
    <xf numFmtId="0" fontId="33" fillId="0" borderId="0" xfId="0" applyFont="1" applyAlignment="1">
      <alignment wrapText="1"/>
    </xf>
    <xf numFmtId="0" fontId="27" fillId="0" borderId="11" xfId="20" applyFont="1" applyBorder="1" applyAlignment="1">
      <alignment wrapText="1"/>
    </xf>
    <xf numFmtId="0" fontId="27" fillId="14" borderId="11" xfId="20" applyFont="1" applyFill="1" applyBorder="1" applyAlignment="1">
      <alignment vertical="center"/>
    </xf>
    <xf numFmtId="0" fontId="14" fillId="0" borderId="9" xfId="0" applyFont="1" applyFill="1" applyBorder="1" applyAlignment="1">
      <alignment vertical="center" wrapText="1"/>
    </xf>
    <xf numFmtId="0" fontId="14" fillId="0" borderId="6" xfId="0" applyFont="1" applyFill="1" applyBorder="1" applyAlignment="1">
      <alignment vertical="center" wrapText="1"/>
    </xf>
    <xf numFmtId="0" fontId="28" fillId="0" borderId="9" xfId="0" applyFont="1" applyFill="1" applyBorder="1" applyAlignment="1">
      <alignment vertical="center" wrapText="1"/>
    </xf>
    <xf numFmtId="0" fontId="27" fillId="0" borderId="11" xfId="20" applyFont="1" applyFill="1" applyBorder="1" applyAlignment="1">
      <alignment vertical="center" wrapText="1"/>
    </xf>
    <xf numFmtId="0" fontId="27" fillId="0" borderId="9" xfId="20" applyFont="1" applyFill="1" applyBorder="1" applyAlignment="1">
      <alignment vertical="center" wrapText="1"/>
    </xf>
    <xf numFmtId="0" fontId="14" fillId="2" borderId="23" xfId="0" applyFont="1" applyFill="1" applyBorder="1" applyAlignment="1">
      <alignment horizontal="left" vertical="center" wrapText="1"/>
    </xf>
    <xf numFmtId="0" fontId="14" fillId="14" borderId="23" xfId="0" applyFont="1" applyFill="1" applyBorder="1" applyAlignment="1">
      <alignment vertical="center"/>
    </xf>
    <xf numFmtId="0" fontId="14" fillId="14" borderId="11" xfId="20" applyFont="1" applyFill="1" applyBorder="1" applyAlignment="1">
      <alignment horizontal="left" vertical="center" wrapText="1"/>
    </xf>
    <xf numFmtId="0" fontId="14" fillId="14" borderId="11" xfId="20" applyFont="1" applyFill="1" applyBorder="1" applyAlignment="1">
      <alignment horizontal="left" vertical="center" wrapText="1" indent="1"/>
    </xf>
    <xf numFmtId="0" fontId="25" fillId="0" borderId="17" xfId="0" applyNumberFormat="1" applyFont="1" applyFill="1" applyBorder="1" applyAlignment="1">
      <alignment wrapText="1"/>
    </xf>
    <xf numFmtId="0" fontId="25" fillId="0" borderId="18" xfId="0" applyNumberFormat="1" applyFont="1" applyFill="1" applyBorder="1" applyAlignment="1">
      <alignment wrapText="1"/>
    </xf>
    <xf numFmtId="0" fontId="25" fillId="0" borderId="32" xfId="0" applyNumberFormat="1" applyFont="1" applyFill="1" applyBorder="1" applyAlignment="1">
      <alignment wrapText="1"/>
    </xf>
    <xf numFmtId="0" fontId="14" fillId="0" borderId="33" xfId="0" applyFont="1" applyBorder="1" applyAlignment="1">
      <alignment wrapText="1"/>
    </xf>
    <xf numFmtId="0" fontId="14" fillId="0" borderId="26" xfId="0" applyFont="1" applyBorder="1" applyAlignment="1">
      <alignment/>
    </xf>
    <xf numFmtId="0" fontId="14" fillId="0" borderId="11" xfId="0" applyFont="1" applyFill="1" applyBorder="1" applyAlignment="1">
      <alignment horizontal="left" wrapText="1"/>
    </xf>
    <xf numFmtId="0" fontId="14" fillId="0" borderId="23" xfId="0" applyFont="1" applyBorder="1" applyAlignment="1">
      <alignment horizontal="left" wrapText="1"/>
    </xf>
    <xf numFmtId="0" fontId="14" fillId="14" borderId="23" xfId="0" applyFont="1" applyFill="1" applyBorder="1" applyAlignment="1">
      <alignment horizontal="left" vertical="center" wrapText="1"/>
    </xf>
    <xf numFmtId="0" fontId="11" fillId="14" borderId="26" xfId="20" applyFill="1" applyBorder="1" applyAlignment="1">
      <alignment vertical="center" wrapText="1"/>
    </xf>
    <xf numFmtId="0" fontId="34" fillId="14" borderId="26" xfId="0" applyFont="1" applyFill="1" applyBorder="1" applyAlignment="1">
      <alignment horizontal="left" vertical="center" wrapText="1"/>
    </xf>
    <xf numFmtId="0" fontId="35" fillId="14" borderId="26" xfId="0" applyFont="1" applyFill="1" applyBorder="1" applyAlignment="1">
      <alignment horizontal="center" vertical="center" wrapText="1"/>
    </xf>
    <xf numFmtId="0" fontId="14" fillId="14" borderId="23" xfId="0" applyFont="1" applyFill="1" applyBorder="1" applyAlignment="1">
      <alignment vertical="center" wrapText="1"/>
    </xf>
    <xf numFmtId="0" fontId="14" fillId="0" borderId="34" xfId="0" applyFont="1" applyBorder="1" applyAlignment="1">
      <alignment/>
    </xf>
    <xf numFmtId="0" fontId="25" fillId="0" borderId="11" xfId="0" applyFont="1" applyBorder="1" applyAlignment="1">
      <alignment/>
    </xf>
    <xf numFmtId="0" fontId="14" fillId="0" borderId="13" xfId="0" applyFont="1" applyBorder="1" applyAlignment="1">
      <alignment wrapText="1"/>
    </xf>
    <xf numFmtId="0" fontId="25" fillId="0" borderId="13" xfId="0" applyFont="1" applyBorder="1" applyAlignment="1">
      <alignment/>
    </xf>
    <xf numFmtId="0" fontId="14" fillId="0" borderId="13" xfId="0" applyFont="1" applyBorder="1" applyAlignment="1">
      <alignment vertical="center" wrapText="1"/>
    </xf>
    <xf numFmtId="0" fontId="25" fillId="0" borderId="9" xfId="0" applyFont="1" applyBorder="1" applyAlignment="1">
      <alignment/>
    </xf>
    <xf numFmtId="0" fontId="14" fillId="0" borderId="12" xfId="0" applyFont="1" applyBorder="1" applyAlignment="1">
      <alignment wrapText="1"/>
    </xf>
    <xf numFmtId="0" fontId="25" fillId="0" borderId="18" xfId="0" applyFont="1" applyBorder="1" applyAlignment="1">
      <alignment vertical="center"/>
    </xf>
    <xf numFmtId="0" fontId="11" fillId="0" borderId="0" xfId="20" applyFill="1" applyAlignment="1">
      <alignment/>
    </xf>
    <xf numFmtId="0" fontId="28" fillId="2" borderId="10" xfId="0" applyFont="1" applyFill="1" applyBorder="1" applyAlignment="1">
      <alignment vertical="center" wrapText="1"/>
    </xf>
    <xf numFmtId="0" fontId="25" fillId="0" borderId="11" xfId="0" applyFont="1" applyBorder="1" applyAlignment="1">
      <alignment wrapText="1"/>
    </xf>
    <xf numFmtId="0" fontId="14" fillId="11" borderId="11" xfId="0" applyFont="1" applyFill="1" applyBorder="1" applyAlignment="1">
      <alignment vertical="center"/>
    </xf>
    <xf numFmtId="0" fontId="14" fillId="11" borderId="11" xfId="0" applyFont="1" applyFill="1" applyBorder="1" applyAlignment="1">
      <alignment/>
    </xf>
    <xf numFmtId="0" fontId="25" fillId="0" borderId="9" xfId="0" applyFont="1" applyBorder="1" applyAlignment="1">
      <alignment wrapText="1"/>
    </xf>
    <xf numFmtId="0" fontId="14" fillId="0" borderId="13" xfId="0" applyFont="1" applyBorder="1" applyAlignment="1">
      <alignment/>
    </xf>
    <xf numFmtId="0" fontId="14" fillId="14" borderId="9" xfId="0" applyFont="1" applyFill="1" applyBorder="1" applyAlignment="1">
      <alignment vertical="center" wrapText="1"/>
    </xf>
    <xf numFmtId="0" fontId="14" fillId="2" borderId="8" xfId="0" applyFont="1" applyFill="1" applyBorder="1" applyAlignment="1">
      <alignment vertical="center" wrapText="1"/>
    </xf>
    <xf numFmtId="0" fontId="14" fillId="2" borderId="29" xfId="0" applyFont="1" applyFill="1" applyBorder="1" applyAlignment="1">
      <alignment vertical="center" wrapText="1"/>
    </xf>
    <xf numFmtId="0" fontId="25" fillId="0" borderId="18" xfId="0" applyFont="1" applyBorder="1" applyAlignment="1">
      <alignment vertical="center" wrapText="1"/>
    </xf>
    <xf numFmtId="0" fontId="14" fillId="0" borderId="26" xfId="0" applyFont="1" applyFill="1" applyBorder="1" applyAlignment="1">
      <alignment/>
    </xf>
    <xf numFmtId="0" fontId="38" fillId="0" borderId="11" xfId="0" applyFont="1" applyFill="1" applyBorder="1" applyAlignment="1">
      <alignment/>
    </xf>
    <xf numFmtId="0" fontId="39" fillId="0" borderId="11" xfId="0" applyFont="1" applyFill="1" applyBorder="1" applyAlignment="1">
      <alignment/>
    </xf>
    <xf numFmtId="0" fontId="14" fillId="14" borderId="13" xfId="0" applyFont="1" applyFill="1" applyBorder="1" applyAlignment="1">
      <alignment vertical="top" wrapText="1"/>
    </xf>
    <xf numFmtId="0" fontId="37" fillId="0" borderId="11" xfId="0" applyFont="1" applyFill="1" applyBorder="1" applyAlignment="1">
      <alignment/>
    </xf>
    <xf numFmtId="0" fontId="25" fillId="0" borderId="35" xfId="0" applyFont="1" applyBorder="1" applyAlignment="1">
      <alignment wrapText="1"/>
    </xf>
    <xf numFmtId="0" fontId="25" fillId="0" borderId="35" xfId="0" applyFont="1" applyBorder="1" applyAlignment="1">
      <alignment vertical="center"/>
    </xf>
    <xf numFmtId="0" fontId="25" fillId="0" borderId="18" xfId="0" applyFont="1" applyFill="1" applyBorder="1" applyAlignment="1">
      <alignment/>
    </xf>
    <xf numFmtId="0" fontId="25" fillId="0" borderId="21" xfId="0" applyFont="1" applyBorder="1" applyAlignment="1">
      <alignment vertical="center"/>
    </xf>
    <xf numFmtId="0" fontId="14" fillId="14" borderId="34" xfId="0" applyFont="1" applyFill="1" applyBorder="1" applyAlignment="1">
      <alignment/>
    </xf>
    <xf numFmtId="0" fontId="14" fillId="14" borderId="34" xfId="0" applyFont="1" applyFill="1" applyBorder="1" applyAlignment="1">
      <alignment vertical="center"/>
    </xf>
    <xf numFmtId="0" fontId="14" fillId="2" borderId="34" xfId="0" applyFont="1" applyFill="1" applyBorder="1" applyAlignment="1">
      <alignment/>
    </xf>
    <xf numFmtId="0" fontId="14" fillId="0" borderId="13" xfId="0" applyFont="1" applyFill="1" applyBorder="1" applyAlignment="1">
      <alignment/>
    </xf>
    <xf numFmtId="0" fontId="14" fillId="0" borderId="13" xfId="0" applyFont="1" applyFill="1" applyBorder="1" applyAlignment="1">
      <alignment vertical="center"/>
    </xf>
    <xf numFmtId="0" fontId="14" fillId="0" borderId="11" xfId="0" applyFont="1" applyFill="1" applyBorder="1" applyAlignment="1">
      <alignment/>
    </xf>
    <xf numFmtId="0" fontId="14" fillId="0" borderId="13" xfId="0" applyFont="1" applyFill="1" applyBorder="1" applyAlignment="1">
      <alignment/>
    </xf>
    <xf numFmtId="0" fontId="14" fillId="0" borderId="9" xfId="0" applyFont="1" applyFill="1" applyBorder="1" applyAlignment="1">
      <alignment/>
    </xf>
    <xf numFmtId="0" fontId="14" fillId="0" borderId="12" xfId="0" applyFont="1" applyFill="1" applyBorder="1" applyAlignment="1">
      <alignment/>
    </xf>
    <xf numFmtId="0" fontId="25" fillId="0" borderId="18" xfId="0" applyFont="1" applyFill="1" applyBorder="1" applyAlignment="1">
      <alignment vertical="center"/>
    </xf>
    <xf numFmtId="0" fontId="25" fillId="0" borderId="16" xfId="0" applyFont="1" applyFill="1" applyBorder="1" applyAlignment="1">
      <alignment vertical="center"/>
    </xf>
    <xf numFmtId="0" fontId="14" fillId="0" borderId="2" xfId="0" applyFont="1" applyBorder="1" applyAlignment="1">
      <alignment/>
    </xf>
    <xf numFmtId="0" fontId="33" fillId="0" borderId="0" xfId="0" applyFont="1" applyBorder="1" applyAlignment="1">
      <alignment/>
    </xf>
    <xf numFmtId="0" fontId="14" fillId="0" borderId="0" xfId="0" applyFont="1" applyBorder="1" applyAlignment="1">
      <alignment/>
    </xf>
    <xf numFmtId="0" fontId="28" fillId="0" borderId="0" xfId="0" applyFont="1" applyBorder="1" applyAlignment="1">
      <alignment/>
    </xf>
    <xf numFmtId="0" fontId="14" fillId="0" borderId="31" xfId="0" applyFont="1" applyBorder="1" applyAlignment="1">
      <alignment/>
    </xf>
    <xf numFmtId="0" fontId="25" fillId="0" borderId="11" xfId="0" applyFont="1" applyFill="1" applyBorder="1" applyAlignment="1">
      <alignment/>
    </xf>
    <xf numFmtId="0" fontId="25" fillId="0" borderId="13" xfId="0" applyFont="1" applyFill="1" applyBorder="1" applyAlignment="1">
      <alignment/>
    </xf>
    <xf numFmtId="0" fontId="28" fillId="0" borderId="13" xfId="0" applyFont="1" applyFill="1" applyBorder="1" applyAlignment="1">
      <alignment/>
    </xf>
    <xf numFmtId="0" fontId="14" fillId="11" borderId="13" xfId="0" applyFont="1" applyFill="1" applyBorder="1" applyAlignment="1">
      <alignment/>
    </xf>
    <xf numFmtId="0" fontId="28" fillId="0" borderId="9" xfId="0" applyFont="1" applyFill="1" applyBorder="1" applyAlignment="1">
      <alignment/>
    </xf>
    <xf numFmtId="0" fontId="25" fillId="0" borderId="9" xfId="0" applyFont="1" applyFill="1" applyBorder="1" applyAlignment="1">
      <alignment/>
    </xf>
    <xf numFmtId="0" fontId="25" fillId="0" borderId="12" xfId="0" applyFont="1" applyFill="1" applyBorder="1" applyAlignment="1">
      <alignment/>
    </xf>
    <xf numFmtId="0" fontId="14" fillId="14" borderId="9" xfId="0" applyFont="1" applyFill="1" applyBorder="1" applyAlignment="1">
      <alignment horizontal="left" vertical="center" wrapText="1"/>
    </xf>
    <xf numFmtId="0" fontId="14" fillId="2" borderId="34" xfId="0" applyFont="1" applyFill="1" applyBorder="1" applyAlignment="1">
      <alignment vertical="top" wrapText="1"/>
    </xf>
    <xf numFmtId="0" fontId="14" fillId="0" borderId="13" xfId="0" applyFont="1" applyFill="1" applyBorder="1" applyAlignment="1">
      <alignment vertical="center" wrapText="1"/>
    </xf>
    <xf numFmtId="0" fontId="14" fillId="0" borderId="13" xfId="0" applyFont="1" applyFill="1" applyBorder="1" applyAlignment="1">
      <alignment wrapText="1"/>
    </xf>
    <xf numFmtId="0" fontId="25" fillId="0" borderId="18" xfId="0" applyFont="1" applyFill="1" applyBorder="1" applyAlignment="1">
      <alignment vertical="center" wrapText="1"/>
    </xf>
    <xf numFmtId="0" fontId="25" fillId="0" borderId="16" xfId="0" applyFont="1" applyFill="1" applyBorder="1" applyAlignment="1">
      <alignment vertical="center" wrapText="1"/>
    </xf>
    <xf numFmtId="0" fontId="25" fillId="0" borderId="17" xfId="0" applyFont="1" applyBorder="1" applyAlignment="1">
      <alignment vertical="center" wrapText="1"/>
    </xf>
    <xf numFmtId="0" fontId="14" fillId="2" borderId="9" xfId="0" applyFont="1" applyFill="1" applyBorder="1" applyAlignment="1">
      <alignment/>
    </xf>
    <xf numFmtId="0" fontId="2" fillId="0" borderId="2" xfId="0" applyFont="1" applyBorder="1" applyAlignment="1">
      <alignment/>
    </xf>
    <xf numFmtId="0" fontId="2" fillId="0" borderId="0" xfId="0" applyFont="1" applyBorder="1" applyAlignment="1">
      <alignment/>
    </xf>
    <xf numFmtId="0" fontId="25" fillId="11" borderId="11" xfId="0" applyFont="1" applyFill="1" applyBorder="1" applyAlignment="1">
      <alignment/>
    </xf>
    <xf numFmtId="0" fontId="14" fillId="11" borderId="9" xfId="0" applyFont="1" applyFill="1" applyBorder="1" applyAlignment="1">
      <alignment/>
    </xf>
    <xf numFmtId="0" fontId="25" fillId="11" borderId="9" xfId="0" applyFont="1" applyFill="1" applyBorder="1" applyAlignment="1">
      <alignment/>
    </xf>
    <xf numFmtId="0" fontId="14" fillId="11" borderId="26" xfId="0" applyFont="1" applyFill="1" applyBorder="1" applyAlignment="1">
      <alignment/>
    </xf>
    <xf numFmtId="0" fontId="28" fillId="11" borderId="11" xfId="0" applyFont="1" applyFill="1" applyBorder="1" applyAlignment="1">
      <alignment/>
    </xf>
    <xf numFmtId="0" fontId="25" fillId="0" borderId="36" xfId="0" applyFont="1" applyFill="1" applyBorder="1" applyAlignment="1">
      <alignment wrapText="1"/>
    </xf>
    <xf numFmtId="0" fontId="25" fillId="0" borderId="18" xfId="0" applyFont="1" applyBorder="1" applyAlignment="1">
      <alignment/>
    </xf>
    <xf numFmtId="0" fontId="25" fillId="2" borderId="9" xfId="0" applyFont="1" applyFill="1" applyBorder="1" applyAlignment="1">
      <alignment wrapText="1"/>
    </xf>
    <xf numFmtId="0" fontId="25" fillId="0" borderId="18" xfId="0" applyFont="1" applyFill="1" applyBorder="1" applyAlignment="1">
      <alignment wrapText="1"/>
    </xf>
    <xf numFmtId="0" fontId="25" fillId="0" borderId="18" xfId="0" applyFont="1" applyBorder="1" applyAlignment="1">
      <alignment wrapText="1"/>
    </xf>
    <xf numFmtId="0" fontId="14" fillId="0" borderId="10" xfId="0" applyFont="1" applyBorder="1" applyAlignment="1">
      <alignment horizontal="left" indent="1"/>
    </xf>
    <xf numFmtId="0" fontId="14" fillId="0" borderId="28" xfId="0" applyFont="1" applyFill="1" applyBorder="1" applyAlignment="1">
      <alignment/>
    </xf>
    <xf numFmtId="0" fontId="14" fillId="0" borderId="26" xfId="0" applyFont="1" applyBorder="1" applyAlignment="1">
      <alignment vertical="center"/>
    </xf>
    <xf numFmtId="0" fontId="25" fillId="0" borderId="26" xfId="0" applyFont="1" applyBorder="1" applyAlignment="1">
      <alignment/>
    </xf>
    <xf numFmtId="0" fontId="33" fillId="11" borderId="11" xfId="0" applyFont="1" applyFill="1" applyBorder="1" applyAlignment="1">
      <alignment/>
    </xf>
    <xf numFmtId="0" fontId="25" fillId="0" borderId="35" xfId="0" applyNumberFormat="1" applyFont="1" applyFill="1" applyBorder="1" applyAlignment="1">
      <alignment vertical="center"/>
    </xf>
    <xf numFmtId="0" fontId="14" fillId="2" borderId="13" xfId="0" applyFont="1" applyFill="1" applyBorder="1" applyAlignment="1">
      <alignment vertical="top"/>
    </xf>
    <xf numFmtId="0" fontId="14" fillId="0" borderId="13" xfId="0" applyFont="1" applyBorder="1" applyAlignment="1">
      <alignment vertical="top"/>
    </xf>
    <xf numFmtId="0" fontId="14" fillId="14" borderId="29" xfId="0" applyFont="1" applyFill="1" applyBorder="1" applyAlignment="1">
      <alignment vertical="center" wrapText="1"/>
    </xf>
    <xf numFmtId="0" fontId="14" fillId="0" borderId="9" xfId="0" applyFont="1" applyBorder="1" applyAlignment="1">
      <alignment vertical="center" wrapText="1"/>
    </xf>
    <xf numFmtId="0" fontId="14" fillId="14" borderId="11" xfId="0" applyFont="1" applyFill="1" applyBorder="1" applyAlignment="1">
      <alignment vertical="center"/>
    </xf>
    <xf numFmtId="0" fontId="14" fillId="14" borderId="11" xfId="0" applyFont="1" applyFill="1" applyBorder="1" applyAlignment="1">
      <alignment/>
    </xf>
    <xf numFmtId="0" fontId="14" fillId="2" borderId="11" xfId="0" applyFont="1" applyFill="1" applyBorder="1" applyAlignment="1">
      <alignment vertical="center" wrapText="1"/>
    </xf>
    <xf numFmtId="0" fontId="14" fillId="2" borderId="10" xfId="0" applyFont="1" applyFill="1" applyBorder="1" applyAlignment="1">
      <alignment vertical="center" wrapText="1"/>
    </xf>
    <xf numFmtId="0" fontId="14" fillId="14" borderId="12" xfId="0" applyFont="1" applyFill="1" applyBorder="1" applyAlignment="1">
      <alignment vertical="center"/>
    </xf>
    <xf numFmtId="0" fontId="14" fillId="14" borderId="13" xfId="0" applyFont="1" applyFill="1" applyBorder="1" applyAlignment="1">
      <alignment vertical="center"/>
    </xf>
    <xf numFmtId="0" fontId="14" fillId="2" borderId="10" xfId="0" applyFont="1" applyFill="1" applyBorder="1" applyAlignment="1">
      <alignment vertical="center"/>
    </xf>
    <xf numFmtId="0" fontId="14" fillId="0" borderId="10" xfId="0" applyFont="1" applyBorder="1" applyAlignment="1">
      <alignment/>
    </xf>
    <xf numFmtId="0" fontId="14" fillId="14" borderId="11" xfId="0" applyFont="1" applyFill="1" applyBorder="1" applyAlignment="1">
      <alignment vertical="center" wrapText="1"/>
    </xf>
    <xf numFmtId="0" fontId="14" fillId="14" borderId="11" xfId="0" applyFont="1" applyFill="1" applyBorder="1" applyAlignment="1">
      <alignment wrapText="1"/>
    </xf>
    <xf numFmtId="0" fontId="14" fillId="14" borderId="10" xfId="0" applyFont="1" applyFill="1" applyBorder="1" applyAlignment="1">
      <alignment/>
    </xf>
    <xf numFmtId="0" fontId="14" fillId="14" borderId="8" xfId="0" applyFont="1" applyFill="1" applyBorder="1" applyAlignment="1">
      <alignment vertical="center" wrapText="1"/>
    </xf>
    <xf numFmtId="0" fontId="28" fillId="14" borderId="10" xfId="0" applyFont="1" applyFill="1" applyBorder="1" applyAlignment="1">
      <alignment vertical="center" wrapText="1"/>
    </xf>
    <xf numFmtId="0" fontId="14" fillId="0" borderId="10" xfId="0" applyFont="1" applyBorder="1" applyAlignment="1">
      <alignment vertical="center" wrapText="1"/>
    </xf>
    <xf numFmtId="0" fontId="14" fillId="14" borderId="3" xfId="0" applyFont="1" applyFill="1" applyBorder="1" applyAlignment="1">
      <alignment vertical="center" wrapText="1"/>
    </xf>
    <xf numFmtId="0" fontId="14" fillId="14" borderId="1" xfId="0" applyFont="1" applyFill="1" applyBorder="1" applyAlignment="1">
      <alignment vertical="center" wrapText="1"/>
    </xf>
    <xf numFmtId="0" fontId="14" fillId="14" borderId="10" xfId="0" applyFont="1" applyFill="1" applyBorder="1" applyAlignment="1">
      <alignment vertical="top" wrapText="1"/>
    </xf>
    <xf numFmtId="0" fontId="14" fillId="14" borderId="10" xfId="0" applyFont="1" applyFill="1" applyBorder="1" applyAlignment="1">
      <alignment wrapText="1"/>
    </xf>
    <xf numFmtId="0" fontId="14" fillId="0" borderId="7" xfId="0" applyFont="1" applyBorder="1" applyAlignment="1">
      <alignment vertical="center" wrapText="1"/>
    </xf>
    <xf numFmtId="0" fontId="19" fillId="10" borderId="25" xfId="0" applyFont="1" applyFill="1" applyBorder="1" applyAlignment="1">
      <alignment horizontal="center"/>
    </xf>
    <xf numFmtId="0" fontId="19" fillId="10" borderId="2" xfId="0" applyFont="1" applyFill="1" applyBorder="1" applyAlignment="1">
      <alignment horizontal="center"/>
    </xf>
    <xf numFmtId="0" fontId="21" fillId="12" borderId="25" xfId="0" applyFont="1" applyFill="1" applyBorder="1" applyAlignment="1">
      <alignment horizontal="center"/>
    </xf>
    <xf numFmtId="0" fontId="21" fillId="12" borderId="2" xfId="0" applyFont="1" applyFill="1" applyBorder="1" applyAlignment="1">
      <alignment horizontal="center"/>
    </xf>
    <xf numFmtId="0" fontId="19" fillId="8" borderId="25" xfId="0" applyFont="1" applyFill="1" applyBorder="1" applyAlignment="1">
      <alignment horizontal="center"/>
    </xf>
    <xf numFmtId="0" fontId="19" fillId="8" borderId="2" xfId="0" applyFont="1" applyFill="1" applyBorder="1" applyAlignment="1">
      <alignment horizontal="center"/>
    </xf>
    <xf numFmtId="0" fontId="23" fillId="9" borderId="25" xfId="0" applyFont="1" applyFill="1" applyBorder="1" applyAlignment="1">
      <alignment horizontal="center"/>
    </xf>
    <xf numFmtId="0" fontId="23" fillId="9" borderId="2" xfId="0" applyFont="1" applyFill="1" applyBorder="1" applyAlignment="1">
      <alignment horizontal="center"/>
    </xf>
    <xf numFmtId="0" fontId="23" fillId="13" borderId="25" xfId="0" applyFont="1" applyFill="1" applyBorder="1" applyAlignment="1">
      <alignment horizontal="center"/>
    </xf>
    <xf numFmtId="0" fontId="23" fillId="13" borderId="2" xfId="0" applyFont="1" applyFill="1" applyBorder="1" applyAlignment="1">
      <alignment horizontal="center"/>
    </xf>
    <xf numFmtId="0" fontId="21" fillId="5" borderId="25" xfId="0" applyFont="1" applyFill="1" applyBorder="1" applyAlignment="1">
      <alignment horizontal="center"/>
    </xf>
    <xf numFmtId="0" fontId="21" fillId="5" borderId="2" xfId="0" applyFont="1" applyFill="1" applyBorder="1" applyAlignment="1">
      <alignment horizontal="center"/>
    </xf>
    <xf numFmtId="0" fontId="21" fillId="11" borderId="25" xfId="0" applyFont="1" applyFill="1" applyBorder="1" applyAlignment="1">
      <alignment horizontal="center"/>
    </xf>
    <xf numFmtId="0" fontId="21" fillId="11" borderId="2" xfId="0" applyFont="1" applyFill="1" applyBorder="1" applyAlignment="1">
      <alignment horizontal="center"/>
    </xf>
    <xf numFmtId="0" fontId="21" fillId="6" borderId="25" xfId="0" applyFont="1" applyFill="1" applyBorder="1" applyAlignment="1">
      <alignment horizontal="center"/>
    </xf>
    <xf numFmtId="0" fontId="21" fillId="6" borderId="2" xfId="0" applyFont="1" applyFill="1" applyBorder="1" applyAlignment="1">
      <alignment horizontal="center"/>
    </xf>
    <xf numFmtId="0" fontId="21" fillId="7" borderId="25" xfId="0" applyFont="1" applyFill="1" applyBorder="1" applyAlignment="1">
      <alignment horizontal="center"/>
    </xf>
    <xf numFmtId="0" fontId="21" fillId="7" borderId="2" xfId="0" applyFont="1" applyFill="1" applyBorder="1" applyAlignment="1">
      <alignment horizontal="center"/>
    </xf>
    <xf numFmtId="0" fontId="21" fillId="2" borderId="25" xfId="0" applyFont="1" applyFill="1" applyBorder="1" applyAlignment="1">
      <alignment horizontal="center"/>
    </xf>
    <xf numFmtId="0" fontId="21" fillId="2" borderId="2" xfId="0" applyFont="1" applyFill="1" applyBorder="1" applyAlignment="1">
      <alignment horizontal="center"/>
    </xf>
    <xf numFmtId="0" fontId="21" fillId="4" borderId="25" xfId="0" applyFont="1" applyFill="1" applyBorder="1" applyAlignment="1">
      <alignment horizontal="center"/>
    </xf>
    <xf numFmtId="0" fontId="21" fillId="4" borderId="2" xfId="0" applyFont="1" applyFill="1" applyBorder="1" applyAlignment="1">
      <alignment horizontal="center"/>
    </xf>
    <xf numFmtId="0" fontId="14" fillId="14" borderId="7" xfId="0" applyFont="1" applyFill="1" applyBorder="1" applyAlignment="1">
      <alignment vertical="center" wrapText="1"/>
    </xf>
    <xf numFmtId="0" fontId="14" fillId="14" borderId="10" xfId="0" applyFont="1" applyFill="1" applyBorder="1" applyAlignment="1">
      <alignment vertical="center"/>
    </xf>
    <xf numFmtId="0" fontId="14" fillId="14" borderId="10" xfId="0" applyFont="1" applyFill="1" applyBorder="1" applyAlignment="1">
      <alignment vertical="center" wrapText="1"/>
    </xf>
    <xf numFmtId="0" fontId="14" fillId="14" borderId="37" xfId="0" applyNumberFormat="1" applyFont="1" applyFill="1" applyBorder="1" applyAlignment="1">
      <alignment wrapText="1"/>
    </xf>
    <xf numFmtId="0" fontId="14" fillId="14" borderId="22" xfId="0" applyFont="1" applyFill="1" applyBorder="1" applyAlignment="1">
      <alignment wrapText="1"/>
    </xf>
    <xf numFmtId="0" fontId="14" fillId="14" borderId="13" xfId="0" applyFont="1" applyFill="1" applyBorder="1" applyAlignment="1">
      <alignment vertical="top" wrapText="1"/>
    </xf>
    <xf numFmtId="0" fontId="14" fillId="0" borderId="13" xfId="0" applyFont="1" applyBorder="1" applyAlignment="1">
      <alignment/>
    </xf>
    <xf numFmtId="0" fontId="14" fillId="14" borderId="38" xfId="0" applyNumberFormat="1" applyFont="1" applyFill="1" applyBorder="1" applyAlignment="1">
      <alignment wrapText="1"/>
    </xf>
    <xf numFmtId="0" fontId="14" fillId="14" borderId="22" xfId="0" applyFont="1" applyFill="1" applyBorder="1" applyAlignment="1">
      <alignment/>
    </xf>
    <xf numFmtId="0" fontId="14" fillId="14" borderId="37" xfId="0" applyFont="1" applyFill="1" applyBorder="1" applyAlignment="1">
      <alignment wrapText="1"/>
    </xf>
    <xf numFmtId="0" fontId="14" fillId="14" borderId="38" xfId="0" applyFont="1" applyFill="1" applyBorder="1" applyAlignment="1">
      <alignment wrapText="1"/>
    </xf>
    <xf numFmtId="0" fontId="0" fillId="14" borderId="11" xfId="0" applyFill="1" applyBorder="1" applyAlignment="1">
      <alignment vertical="center" wrapText="1"/>
    </xf>
    <xf numFmtId="0" fontId="0" fillId="14" borderId="10" xfId="0" applyFill="1" applyBorder="1" applyAlignment="1">
      <alignment/>
    </xf>
    <xf numFmtId="0" fontId="14" fillId="0" borderId="39" xfId="0" applyFont="1" applyBorder="1" applyAlignment="1">
      <alignment wrapText="1"/>
    </xf>
    <xf numFmtId="0" fontId="14" fillId="0" borderId="20" xfId="0" applyFont="1" applyBorder="1" applyAlignment="1">
      <alignment wrapText="1"/>
    </xf>
    <xf numFmtId="0" fontId="14" fillId="14" borderId="39" xfId="0" applyFont="1" applyFill="1" applyBorder="1" applyAlignment="1">
      <alignment vertical="top"/>
    </xf>
    <xf numFmtId="0" fontId="14" fillId="14" borderId="15" xfId="0" applyFont="1" applyFill="1" applyBorder="1" applyAlignment="1">
      <alignment vertical="top"/>
    </xf>
    <xf numFmtId="0" fontId="14" fillId="14" borderId="20" xfId="0" applyFont="1" applyFill="1" applyBorder="1" applyAlignment="1">
      <alignment vertical="top"/>
    </xf>
    <xf numFmtId="0" fontId="14" fillId="2" borderId="15" xfId="0" applyFont="1" applyFill="1" applyBorder="1" applyAlignment="1">
      <alignment vertical="top"/>
    </xf>
    <xf numFmtId="0" fontId="14" fillId="0" borderId="15" xfId="0" applyFont="1" applyBorder="1" applyAlignment="1">
      <alignment vertical="top"/>
    </xf>
    <xf numFmtId="0" fontId="14" fillId="0" borderId="20" xfId="0" applyFont="1" applyBorder="1" applyAlignment="1">
      <alignment vertical="top"/>
    </xf>
    <xf numFmtId="0" fontId="14" fillId="2" borderId="39" xfId="0" applyFont="1" applyFill="1" applyBorder="1" applyAlignment="1">
      <alignment vertical="top"/>
    </xf>
    <xf numFmtId="0" fontId="14" fillId="2" borderId="11" xfId="0" applyFont="1" applyFill="1" applyBorder="1" applyAlignment="1">
      <alignment horizontal="left" vertical="center" wrapText="1"/>
    </xf>
    <xf numFmtId="0" fontId="14" fillId="2" borderId="1" xfId="0" applyFont="1" applyFill="1" applyBorder="1" applyAlignment="1">
      <alignment vertical="top"/>
    </xf>
    <xf numFmtId="0" fontId="14" fillId="0" borderId="1" xfId="0" applyFont="1" applyBorder="1" applyAlignment="1">
      <alignment/>
    </xf>
    <xf numFmtId="0" fontId="14" fillId="0" borderId="7" xfId="0" applyFont="1" applyBorder="1" applyAlignment="1">
      <alignment/>
    </xf>
    <xf numFmtId="0" fontId="14" fillId="14" borderId="7" xfId="0" applyFont="1" applyFill="1" applyBorder="1" applyAlignment="1">
      <alignment vertical="center"/>
    </xf>
    <xf numFmtId="0" fontId="14" fillId="2" borderId="10" xfId="0" applyFont="1" applyFill="1" applyBorder="1" applyAlignment="1">
      <alignment horizontal="left" vertical="center" wrapText="1"/>
    </xf>
    <xf numFmtId="0" fontId="14" fillId="14" borderId="2" xfId="0" applyFont="1" applyFill="1" applyBorder="1" applyAlignment="1">
      <alignment vertical="top"/>
    </xf>
    <xf numFmtId="0" fontId="14" fillId="14" borderId="0" xfId="0" applyFont="1" applyFill="1" applyBorder="1" applyAlignment="1">
      <alignment/>
    </xf>
    <xf numFmtId="0" fontId="14" fillId="14" borderId="5" xfId="0" applyFont="1" applyFill="1" applyBorder="1" applyAlignment="1">
      <alignment/>
    </xf>
    <xf numFmtId="0" fontId="14" fillId="2" borderId="39" xfId="0" applyFont="1" applyFill="1" applyBorder="1" applyAlignment="1">
      <alignment horizontal="left" vertical="top" wrapText="1"/>
    </xf>
    <xf numFmtId="0" fontId="14" fillId="2" borderId="15" xfId="0" applyFont="1" applyFill="1" applyBorder="1" applyAlignment="1">
      <alignment horizontal="left" vertical="top" wrapText="1"/>
    </xf>
    <xf numFmtId="0" fontId="14" fillId="2" borderId="20" xfId="0" applyFont="1" applyFill="1" applyBorder="1" applyAlignment="1">
      <alignment horizontal="left" vertical="top" wrapText="1"/>
    </xf>
    <xf numFmtId="0" fontId="14" fillId="14" borderId="0" xfId="0" applyFont="1" applyFill="1" applyBorder="1" applyAlignment="1">
      <alignment vertical="top"/>
    </xf>
    <xf numFmtId="0" fontId="14" fillId="14" borderId="5" xfId="0" applyFont="1" applyFill="1" applyBorder="1" applyAlignment="1">
      <alignment vertical="top"/>
    </xf>
    <xf numFmtId="0" fontId="14" fillId="14" borderId="34" xfId="0" applyFont="1" applyFill="1" applyBorder="1" applyAlignment="1">
      <alignment vertical="top"/>
    </xf>
    <xf numFmtId="0" fontId="14" fillId="14" borderId="31" xfId="0" applyFont="1" applyFill="1" applyBorder="1" applyAlignment="1">
      <alignment vertical="top"/>
    </xf>
    <xf numFmtId="0" fontId="14" fillId="14" borderId="10" xfId="0" applyFont="1" applyFill="1" applyBorder="1" applyAlignment="1">
      <alignment vertical="top"/>
    </xf>
    <xf numFmtId="0" fontId="14" fillId="0" borderId="34" xfId="0" applyFont="1" applyBorder="1" applyAlignment="1">
      <alignment vertical="top"/>
    </xf>
    <xf numFmtId="0" fontId="14" fillId="0" borderId="31" xfId="0" applyFont="1" applyBorder="1" applyAlignment="1">
      <alignment vertical="top"/>
    </xf>
    <xf numFmtId="0" fontId="14" fillId="2" borderId="34" xfId="0" applyFont="1" applyFill="1" applyBorder="1" applyAlignment="1">
      <alignment vertical="top"/>
    </xf>
    <xf numFmtId="0" fontId="14" fillId="2" borderId="34" xfId="0" applyFont="1" applyFill="1" applyBorder="1" applyAlignment="1">
      <alignment vertical="top" wrapText="1"/>
    </xf>
    <xf numFmtId="0" fontId="14" fillId="0" borderId="34" xfId="0" applyFont="1" applyBorder="1" applyAlignment="1">
      <alignment vertical="top" wrapText="1"/>
    </xf>
    <xf numFmtId="0" fontId="14" fillId="2" borderId="20" xfId="0" applyFont="1" applyFill="1" applyBorder="1" applyAlignment="1">
      <alignment vertical="top"/>
    </xf>
    <xf numFmtId="0" fontId="14" fillId="2" borderId="31" xfId="0" applyFont="1" applyFill="1" applyBorder="1" applyAlignment="1">
      <alignment vertical="top"/>
    </xf>
    <xf numFmtId="0" fontId="14" fillId="2" borderId="23" xfId="0" applyFont="1" applyFill="1" applyBorder="1" applyAlignment="1">
      <alignment vertical="center" wrapText="1"/>
    </xf>
    <xf numFmtId="0" fontId="25" fillId="14" borderId="11" xfId="0" applyFont="1" applyFill="1" applyBorder="1" applyAlignment="1">
      <alignment vertical="center" wrapText="1"/>
    </xf>
    <xf numFmtId="0" fontId="14" fillId="2" borderId="7" xfId="0" applyNumberFormat="1" applyFont="1" applyFill="1" applyBorder="1" applyAlignment="1">
      <alignment vertical="center" wrapText="1"/>
    </xf>
    <xf numFmtId="0" fontId="14" fillId="2" borderId="10" xfId="0" applyNumberFormat="1" applyFont="1" applyFill="1" applyBorder="1" applyAlignment="1">
      <alignment vertical="center" wrapText="1"/>
    </xf>
    <xf numFmtId="0" fontId="14" fillId="2" borderId="3" xfId="0" applyFont="1" applyFill="1" applyBorder="1" applyAlignment="1">
      <alignment vertical="center" wrapText="1"/>
    </xf>
    <xf numFmtId="0" fontId="14" fillId="0" borderId="1" xfId="0" applyFont="1" applyBorder="1" applyAlignment="1">
      <alignment vertical="center" wrapText="1"/>
    </xf>
    <xf numFmtId="0" fontId="14" fillId="2" borderId="28" xfId="0" applyFont="1" applyFill="1" applyBorder="1" applyAlignment="1">
      <alignment vertical="top" wrapText="1"/>
    </xf>
    <xf numFmtId="0" fontId="14" fillId="14" borderId="37" xfId="0" applyFont="1" applyFill="1" applyBorder="1" applyAlignment="1">
      <alignment vertical="center" wrapText="1"/>
    </xf>
    <xf numFmtId="0" fontId="14" fillId="14" borderId="38" xfId="0" applyFont="1" applyFill="1" applyBorder="1" applyAlignment="1">
      <alignment vertical="center" wrapText="1"/>
    </xf>
    <xf numFmtId="0" fontId="14" fillId="14" borderId="22" xfId="0" applyFont="1" applyFill="1" applyBorder="1" applyAlignment="1">
      <alignment vertical="center" wrapText="1"/>
    </xf>
    <xf numFmtId="0" fontId="14" fillId="2" borderId="29" xfId="0" applyFont="1" applyFill="1" applyBorder="1" applyAlignment="1">
      <alignment wrapText="1"/>
    </xf>
    <xf numFmtId="0" fontId="14" fillId="2" borderId="9" xfId="0" applyFont="1" applyFill="1" applyBorder="1" applyAlignment="1">
      <alignment wrapText="1"/>
    </xf>
    <xf numFmtId="0" fontId="14" fillId="2" borderId="37" xfId="0" applyNumberFormat="1" applyFont="1" applyFill="1" applyBorder="1" applyAlignment="1">
      <alignment vertical="center" wrapText="1"/>
    </xf>
    <xf numFmtId="0" fontId="14" fillId="2" borderId="38" xfId="0" applyNumberFormat="1" applyFont="1" applyFill="1" applyBorder="1" applyAlignment="1">
      <alignment vertical="center" wrapText="1"/>
    </xf>
    <xf numFmtId="0" fontId="14" fillId="0" borderId="22" xfId="0" applyFont="1" applyBorder="1" applyAlignment="1">
      <alignment vertical="center" wrapText="1"/>
    </xf>
    <xf numFmtId="0" fontId="14" fillId="2" borderId="11" xfId="0" applyNumberFormat="1" applyFont="1" applyFill="1" applyBorder="1" applyAlignment="1">
      <alignment vertical="center" wrapText="1"/>
    </xf>
    <xf numFmtId="0" fontId="14" fillId="2" borderId="22" xfId="0" applyFont="1" applyFill="1" applyBorder="1" applyAlignment="1">
      <alignment horizontal="left" vertical="center"/>
    </xf>
    <xf numFmtId="0" fontId="14" fillId="2" borderId="23" xfId="0" applyFont="1" applyFill="1" applyBorder="1" applyAlignment="1">
      <alignment horizontal="left" vertical="center"/>
    </xf>
    <xf numFmtId="0" fontId="14" fillId="14" borderId="23" xfId="0" applyFont="1" applyFill="1" applyBorder="1" applyAlignment="1">
      <alignment vertical="center"/>
    </xf>
    <xf numFmtId="0" fontId="14" fillId="0" borderId="8" xfId="0" applyFont="1" applyBorder="1" applyAlignment="1">
      <alignment horizontal="center" wrapText="1"/>
    </xf>
    <xf numFmtId="0" fontId="14" fillId="0" borderId="9" xfId="0" applyFont="1" applyBorder="1" applyAlignment="1">
      <alignment horizontal="center" wrapText="1"/>
    </xf>
    <xf numFmtId="0" fontId="14" fillId="14" borderId="8" xfId="0" applyFont="1" applyFill="1" applyBorder="1" applyAlignment="1">
      <alignment horizontal="center" vertical="center" wrapText="1"/>
    </xf>
    <xf numFmtId="0" fontId="14" fillId="14" borderId="29" xfId="0" applyFont="1" applyFill="1" applyBorder="1" applyAlignment="1">
      <alignment horizontal="center" vertical="center" wrapText="1"/>
    </xf>
    <xf numFmtId="0" fontId="14" fillId="14" borderId="9" xfId="0" applyFont="1" applyFill="1" applyBorder="1" applyAlignment="1">
      <alignment horizontal="center" vertical="center" wrapText="1"/>
    </xf>
    <xf numFmtId="0" fontId="14" fillId="0" borderId="28" xfId="0" applyFont="1" applyBorder="1" applyAlignment="1">
      <alignment vertical="top" wrapText="1"/>
    </xf>
    <xf numFmtId="0" fontId="14" fillId="14" borderId="23" xfId="0" applyFont="1" applyFill="1" applyBorder="1" applyAlignment="1">
      <alignment horizontal="left" vertical="center" wrapText="1"/>
    </xf>
    <xf numFmtId="0" fontId="14" fillId="14" borderId="11" xfId="0" applyFont="1" applyFill="1" applyBorder="1" applyAlignment="1">
      <alignment horizontal="left" vertical="center" wrapText="1"/>
    </xf>
    <xf numFmtId="0" fontId="25" fillId="14" borderId="13" xfId="0" applyFont="1" applyFill="1" applyBorder="1" applyAlignment="1">
      <alignment horizontal="center" vertical="center" wrapText="1"/>
    </xf>
    <xf numFmtId="0" fontId="14" fillId="14" borderId="13" xfId="0" applyFont="1" applyFill="1" applyBorder="1" applyAlignment="1">
      <alignment horizontal="center" vertical="center" wrapText="1"/>
    </xf>
    <xf numFmtId="0" fontId="14" fillId="14" borderId="37" xfId="0" applyFont="1" applyFill="1" applyBorder="1" applyAlignment="1">
      <alignment horizontal="left" vertical="center" wrapText="1"/>
    </xf>
    <xf numFmtId="0" fontId="14" fillId="14" borderId="38" xfId="0" applyFont="1" applyFill="1" applyBorder="1" applyAlignment="1">
      <alignment horizontal="left" vertical="center" wrapText="1"/>
    </xf>
    <xf numFmtId="0" fontId="14" fillId="14" borderId="22" xfId="0" applyFont="1" applyFill="1" applyBorder="1" applyAlignment="1">
      <alignment horizontal="left" vertical="center" wrapText="1"/>
    </xf>
    <xf numFmtId="0" fontId="0" fillId="0" borderId="13" xfId="0" applyBorder="1" applyAlignment="1">
      <alignment vertical="top"/>
    </xf>
    <xf numFmtId="0" fontId="14" fillId="14" borderId="23" xfId="0" applyFont="1" applyFill="1" applyBorder="1" applyAlignment="1">
      <alignment vertical="center" wrapText="1"/>
    </xf>
    <xf numFmtId="0" fontId="14" fillId="14" borderId="28" xfId="0" applyFont="1" applyFill="1" applyBorder="1" applyAlignment="1">
      <alignment vertical="top"/>
    </xf>
    <xf numFmtId="0" fontId="0" fillId="14" borderId="13" xfId="0" applyFill="1" applyBorder="1" applyAlignment="1">
      <alignment/>
    </xf>
    <xf numFmtId="0" fontId="0" fillId="14" borderId="23" xfId="0" applyFill="1" applyBorder="1" applyAlignment="1">
      <alignment vertical="center" wrapText="1"/>
    </xf>
    <xf numFmtId="0" fontId="14" fillId="14" borderId="33" xfId="0" applyFont="1" applyFill="1" applyBorder="1" applyAlignment="1">
      <alignment vertical="center" wrapText="1"/>
    </xf>
    <xf numFmtId="0" fontId="0" fillId="14" borderId="23" xfId="0" applyFill="1" applyBorder="1" applyAlignment="1">
      <alignment vertical="center"/>
    </xf>
    <xf numFmtId="0" fontId="14" fillId="14" borderId="26" xfId="0" applyFont="1" applyFill="1" applyBorder="1" applyAlignment="1">
      <alignment vertical="center" wrapText="1"/>
    </xf>
    <xf numFmtId="0" fontId="0" fillId="14" borderId="11" xfId="0" applyFill="1" applyBorder="1" applyAlignment="1">
      <alignment vertical="center"/>
    </xf>
    <xf numFmtId="0" fontId="14" fillId="15" borderId="10" xfId="0" applyNumberFormat="1" applyFont="1" applyFill="1" applyBorder="1" applyAlignment="1">
      <alignment wrapText="1"/>
    </xf>
    <xf numFmtId="0" fontId="33" fillId="15" borderId="11" xfId="0" applyFont="1" applyFill="1" applyBorder="1" applyAlignment="1">
      <alignment wrapText="1"/>
    </xf>
    <xf numFmtId="0" fontId="39" fillId="15" borderId="11" xfId="0" applyFont="1" applyFill="1" applyBorder="1" applyAlignment="1">
      <alignment horizontal="left"/>
    </xf>
    <xf numFmtId="0" fontId="39" fillId="15" borderId="11" xfId="0" applyFont="1" applyFill="1" applyBorder="1" applyAlignment="1">
      <alignment horizontal="left" wrapText="1"/>
    </xf>
    <xf numFmtId="0" fontId="14" fillId="15" borderId="10" xfId="0" applyFont="1" applyFill="1" applyBorder="1" applyAlignment="1">
      <alignment wrapText="1"/>
    </xf>
    <xf numFmtId="0" fontId="28" fillId="15" borderId="11" xfId="0" applyFont="1" applyFill="1" applyBorder="1" applyAlignment="1">
      <alignment horizontal="left"/>
    </xf>
    <xf numFmtId="0" fontId="28" fillId="15" borderId="11" xfId="0" applyFont="1" applyFill="1" applyBorder="1" applyAlignment="1">
      <alignment horizontal="left" wrapText="1"/>
    </xf>
    <xf numFmtId="0" fontId="33" fillId="15" borderId="11" xfId="0" applyFont="1" applyFill="1" applyBorder="1" applyAlignment="1">
      <alignment horizontal="left"/>
    </xf>
    <xf numFmtId="0" fontId="33" fillId="15" borderId="11" xfId="0" applyFont="1" applyFill="1" applyBorder="1" applyAlignment="1">
      <alignment horizontal="left" wrapText="1"/>
    </xf>
    <xf numFmtId="0" fontId="14" fillId="15" borderId="11" xfId="0" applyFont="1" applyFill="1" applyBorder="1" applyAlignment="1">
      <alignment horizontal="left"/>
    </xf>
    <xf numFmtId="0" fontId="14" fillId="15" borderId="11" xfId="0" applyFont="1" applyFill="1" applyBorder="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Normal_Env, Nat Resources &amp; H20 Supply"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journals.cambridge.org/action/displayAbstract?fromPage=online&amp;aid=1021332"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ops.fhwa.dot.gov/freight/freight_analysis/faf/index.htm" TargetMode="External" /><Relationship Id="rId2" Type="http://schemas.openxmlformats.org/officeDocument/2006/relationships/hyperlink" Target="http://www.bts.gov/publications/commodity_flow_survey" TargetMode="External" /><Relationship Id="rId3" Type="http://schemas.openxmlformats.org/officeDocument/2006/relationships/hyperlink" Target="http://ops.fhwa.dot.gov/freight/freight_analysis/faf/index.htm" TargetMode="External" /><Relationship Id="rId4" Type="http://schemas.openxmlformats.org/officeDocument/2006/relationships/hyperlink" Target="http://www.bts.gov/publications/commodity_flow_survey" TargetMode="External" /><Relationship Id="rId5" Type="http://schemas.openxmlformats.org/officeDocument/2006/relationships/hyperlink" Target="http://www.stb.dot.gov/stb/industry/econ_waybill.html" TargetMode="External" /><Relationship Id="rId6" Type="http://schemas.openxmlformats.org/officeDocument/2006/relationships/hyperlink" Target="http://www.flychicago.com/statistics/airportstatistics.shtm" TargetMode="External" /><Relationship Id="rId7" Type="http://schemas.openxmlformats.org/officeDocument/2006/relationships/hyperlink" Target="http://www.faa.gov/data_statistics/passengers_cargo" TargetMode="External" /><Relationship Id="rId8" Type="http://schemas.openxmlformats.org/officeDocument/2006/relationships/hyperlink" Target="http://www.bts.gov/publications/commodity_flow_survey" TargetMode="External" /><Relationship Id="rId9" Type="http://schemas.openxmlformats.org/officeDocument/2006/relationships/hyperlink" Target="http://ops.fhwa.dot.gov/freight/freight_analysis/faf/index.htm" TargetMode="External" /><Relationship Id="rId10"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revenue.state.il.us/AboutIdor/TaxStats/index.htm" TargetMode="External" /><Relationship Id="rId2" Type="http://schemas.openxmlformats.org/officeDocument/2006/relationships/hyperlink" Target="http://www.municode.com/" TargetMode="External" /><Relationship Id="rId3" Type="http://schemas.openxmlformats.org/officeDocument/2006/relationships/hyperlink" Target="http://www.municode.com/Resources/code_list.asp?stateID=13" TargetMode="External" /><Relationship Id="rId4" Type="http://schemas.openxmlformats.org/officeDocument/2006/relationships/hyperlink" Target="http://www.municode.com/" TargetMode="External" /><Relationship Id="rId5" Type="http://schemas.openxmlformats.org/officeDocument/2006/relationships/hyperlink" Target="http://www.municode.com/Resources/code_list.asp?stateID=13" TargetMode="External" /><Relationship Id="rId6"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abcas3.accessabc.com/ecirc/newsform.asp" TargetMode="External" /><Relationship Id="rId2" Type="http://schemas.openxmlformats.org/officeDocument/2006/relationships/hyperlink" Target="http://www.irs.gov/app/pub-78/forwardToSearch.do" TargetMode="External" /><Relationship Id="rId3" Type="http://schemas.openxmlformats.org/officeDocument/2006/relationships/hyperlink" Target="http://www.bls.gov/news.release/volun.nr0.htm" TargetMode="External" /><Relationship Id="rId4" Type="http://schemas.openxmlformats.org/officeDocument/2006/relationships/hyperlink" Target="http://www.nber.org/data/current-population-survey-data.html" TargetMode="External" /><Relationship Id="rId5" Type="http://schemas.openxmlformats.org/officeDocument/2006/relationships/hyperlink" Target="http://www.bls.gov/tus/home.htm#data" TargetMode="External" /><Relationship Id="rId6" Type="http://schemas.openxmlformats.org/officeDocument/2006/relationships/hyperlink" Target="http://www.irs.gov/app/ePostcard/forwardToSearch.do;jsessionid=3NWhLxgQyvk7jw6sr7RJYRPYGtP92xn8m6hLb0C3Mn6YGrfL7JyQ!545301542" TargetMode="External" /><Relationship Id="rId7" Type="http://schemas.openxmlformats.org/officeDocument/2006/relationships/hyperlink" Target="http://harvester.census.gov/imls/data/pls/index.asp" TargetMode="External" /><Relationship Id="rId8" Type="http://schemas.openxmlformats.org/officeDocument/2006/relationships/hyperlink" Target="http://nces.ed.gov/ccd/schoolsearch/" TargetMode="External" /><Relationship Id="rId9" Type="http://schemas.openxmlformats.org/officeDocument/2006/relationships/hyperlink" Target="http://www.irs.gov/app/ePostcard/forwardToSearch.do;jsessionid=3NWhLxgQyvk7jw6sr7RJYRPYGtP92xn8m6hLb0C3Mn6YGrfL7JyQ!545301542" TargetMode="External" /><Relationship Id="rId10" Type="http://schemas.openxmlformats.org/officeDocument/2006/relationships/hyperlink" Target="http://info.mcfol.org/web/datainfo/mapreports/custommaps.asp?appName=mcfol" TargetMode="External" /><Relationship Id="rId11" Type="http://schemas.openxmlformats.org/officeDocument/2006/relationships/hyperlink" Target="http://www.elections.il.gov/ElectionInformation/DownloadVoteTotals.aspx" TargetMode="External" /><Relationship Id="rId12" Type="http://schemas.openxmlformats.org/officeDocument/2006/relationships/hyperlink" Target="http://www.elections.il.gov/Downloads/VotingInformation/PDF/appvtrin.pdf" TargetMode="External" /><Relationship Id="rId13" Type="http://schemas.openxmlformats.org/officeDocument/2006/relationships/hyperlink" Target="http://www.elections.il.gov/Downloads/VotingInformation/PDF/appvtrin.pdf" TargetMode="External" /><Relationship Id="rId14" Type="http://schemas.openxmlformats.org/officeDocument/2006/relationships/hyperlink" Target="http://factfinder.census.gov/servlet/DatasetMainPageServlet?_lang=en&amp;_ts=225894559023&amp;_ds_name=ACS_2006_EST_G00_&amp;_program=" TargetMode="External" /><Relationship Id="rId15"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sports.espn.go.com/mlb/attendance?sort=home_avg&amp;year=2007&amp;seasonType=2" TargetMode="External" /><Relationship Id="rId2" Type="http://schemas.openxmlformats.org/officeDocument/2006/relationships/hyperlink" Target="http://sports.espn.go.com/mlb/attendance?sort=home_avg&amp;year=2007&amp;seasonType=2" TargetMode="External" /><Relationship Id="rId3" Type="http://schemas.openxmlformats.org/officeDocument/2006/relationships/hyperlink" Target="http://www.ncaa.org/wps/ncaa?ContentID=1522" TargetMode="External" /><Relationship Id="rId4" Type="http://schemas.openxmlformats.org/officeDocument/2006/relationships/hyperlink" Target="http://www.nea.gov/research/NEASurvey2004.pdf" TargetMode="External" /><Relationship Id="rId5" Type="http://schemas.openxmlformats.org/officeDocument/2006/relationships/hyperlink" Target="http://www.cpanda.org/cpanda/getDDIsummary.xq?studyID=a00205" TargetMode="External" /><Relationship Id="rId6" Type="http://schemas.openxmlformats.org/officeDocument/2006/relationships/hyperlink" Target="http://www.caconline.org/IllinoisArtFairs.asp" TargetMode="External" /><Relationship Id="rId7" Type="http://schemas.openxmlformats.org/officeDocument/2006/relationships/hyperlink" Target="http://www.bls.gov/tus/home.htm#data" TargetMode="External" /><Relationship Id="rId8" Type="http://schemas.openxmlformats.org/officeDocument/2006/relationships/hyperlink" Target="http://harvester.census.gov/imls/data/pls/index.asp" TargetMode="External" /><Relationship Id="rId9" Type="http://schemas.openxmlformats.org/officeDocument/2006/relationships/hyperlink" Target="http://nccsdataweb.urban.org/UDAO/index.php?page=CEmHome&amp;server=localhost" TargetMode="External" /><Relationship Id="rId10" Type="http://schemas.openxmlformats.org/officeDocument/2006/relationships/hyperlink" Target="http://www.state.il.us/agency/iac/Guidelines/guidelines.htm#master" TargetMode="External" /><Relationship Id="rId11" Type="http://schemas.openxmlformats.org/officeDocument/2006/relationships/hyperlink" Target="http://www.nr.nps.gov/nrloc1.htm" TargetMode="External" /><Relationship Id="rId12" Type="http://schemas.openxmlformats.org/officeDocument/2006/relationships/hyperlink" Target="http://www.municode.com/" TargetMode="External" /><Relationship Id="rId13" Type="http://schemas.openxmlformats.org/officeDocument/2006/relationships/hyperlink" Target="http://www.municode.com/Resources/code_list.asp?stateID=13" TargetMode="External" /><Relationship Id="rId14" Type="http://schemas.openxmlformats.org/officeDocument/2006/relationships/hyperlink" Target="http://www.nr.nps.gov/nrloc1.htm" TargetMode="External" /><Relationship Id="rId15" Type="http://schemas.openxmlformats.org/officeDocument/2006/relationships/hyperlink" Target="http://www.enjoyillinois.com/_resources/pdf/calendarOfEvents_springsummer_2008.pdf" TargetMode="External" /><Relationship Id="rId16" Type="http://schemas.openxmlformats.org/officeDocument/2006/relationships/hyperlink" Target="http://www.municode.com/Resources/code_list.asp?stateID=13" TargetMode="Externa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factfinder.census.gov/servlet/DatasetMainPageServlet?_lang=en&amp;_ts=225894559023&amp;_ds_name=ACS_2006_EST_G00_&amp;_program=" TargetMode="External" /><Relationship Id="rId2" Type="http://schemas.openxmlformats.org/officeDocument/2006/relationships/hyperlink" Target="http://factfinder.census.gov/servlet/DatasetMainPageServlet?_lang=en&amp;_ts=225894559023&amp;_ds_name=ACS_2006_EST_G00_&amp;_program=" TargetMode="External" /><Relationship Id="rId3" Type="http://schemas.openxmlformats.org/officeDocument/2006/relationships/hyperlink" Target="http://factfinder.census.gov/servlet/DatasetMainPageServlet?_lang=en&amp;_ts=225894559023&amp;_ds_name=ACS_2006_EST_G00_&amp;_program=" TargetMode="External" /><Relationship Id="rId4" Type="http://schemas.openxmlformats.org/officeDocument/2006/relationships/hyperlink" Target="http://factfinder.census.gov/servlet/DownloadDatasetServlet?_lang=enn" TargetMode="External" /><Relationship Id="rId5" Type="http://schemas.openxmlformats.org/officeDocument/2006/relationships/hyperlink" Target="http://factfinder.census.gov/servlet/DatasetMainPageServlet?_lang=en&amp;_ts=225894559023&amp;_ds_name=ACS_2006_EST_G00_&amp;_program=" TargetMode="External" /><Relationship Id="rId6" Type="http://schemas.openxmlformats.org/officeDocument/2006/relationships/hyperlink" Target="http://www.meanscostworks.com/costworksonline.htm" TargetMode="External" /><Relationship Id="rId7" Type="http://schemas.openxmlformats.org/officeDocument/2006/relationships/hyperlink" Target="http://www.meanscostworks.com/CostworksUserAgreement.htm" TargetMode="External" /><Relationship Id="rId8" Type="http://schemas.openxmlformats.org/officeDocument/2006/relationships/hyperlink" Target="http://factfinder.census.gov/servlet/DatasetMainPageServlet?_program=DEC&amp;_tabId=DEC1&amp;_submenuId=datasets_1&amp;_lang=en&amp;_ts=226253212281" TargetMode="External" /><Relationship Id="rId9" Type="http://schemas.openxmlformats.org/officeDocument/2006/relationships/hyperlink" Target="http://factfinder.census.gov/servlet/DatasetMainPageServlet?_program=ACS&amp;_submenuId=&amp;_lang=en&amp;_ts=" TargetMode="External" /><Relationship Id="rId10" Type="http://schemas.openxmlformats.org/officeDocument/2006/relationships/hyperlink" Target="http://www.huduser.org/datasets/usps.html" TargetMode="External" /><Relationship Id="rId11" Type="http://schemas.openxmlformats.org/officeDocument/2006/relationships/hyperlink" Target="http://factfinder.census.gov/servlet/DownloadDatasetServlet?_lang=enn" TargetMode="External" /><Relationship Id="rId12" Type="http://schemas.openxmlformats.org/officeDocument/2006/relationships/hyperlink" Target="http://factfinder.census.gov/servlet/DatasetMainPageServlet?_lang=en&amp;_ts=225894559023&amp;_ds_name=ACS_2006_EST_G00_&amp;_program=" TargetMode="External" /><Relationship Id="rId13" Type="http://schemas.openxmlformats.org/officeDocument/2006/relationships/hyperlink" Target="http://factfinder.census.gov/servlet/DownloadDatasetServlet?_lang=enn" TargetMode="External" /><Relationship Id="rId14" Type="http://schemas.openxmlformats.org/officeDocument/2006/relationships/hyperlink" Target="http://factfinder.census.gov/servlet/DatasetMainPageServlet?_lang=en&amp;_ts=225894559023&amp;_ds_name=ACS_2006_EST_G00_&amp;_program=" TargetMode="External" /><Relationship Id="rId15" Type="http://schemas.openxmlformats.org/officeDocument/2006/relationships/hyperlink" Target="http://www.huduser.org/datasets/usps.html" TargetMode="External" /><Relationship Id="rId16" Type="http://schemas.openxmlformats.org/officeDocument/2006/relationships/hyperlink" Target="http://factfinder.census.gov/servlet/DownloadDatasetServlet?_lang=enn" TargetMode="External" /><Relationship Id="rId17" Type="http://schemas.openxmlformats.org/officeDocument/2006/relationships/hyperlink" Target="http://factfinder.census.gov/servlet/DatasetMainPageServlet?_lang=en&amp;_ts=225894559023&amp;_ds_name=ACS_2006_EST_G00_&amp;_program=" TargetMode="External" /><Relationship Id="rId18" Type="http://schemas.openxmlformats.org/officeDocument/2006/relationships/hyperlink" Target="http://www.huduser.org/datasets/assthsg.html" TargetMode="External" /><Relationship Id="rId19" Type="http://schemas.openxmlformats.org/officeDocument/2006/relationships/hyperlink" Target="http://www.hud.gov/offices/cpd/homeless/budget/esghistory.pdf" TargetMode="External" /><Relationship Id="rId20" Type="http://schemas.openxmlformats.org/officeDocument/2006/relationships/hyperlink" Target="http://www.hud.gov/offices/cpd/homeless/local/reports/06CoCHomelessData.pdf" TargetMode="External" /><Relationship Id="rId21" Type="http://schemas.openxmlformats.org/officeDocument/2006/relationships/hyperlink" Target="http://www.hud.gov/offices/cpd/homeless/05local/il/2005_il_bed_inventory.pdf" TargetMode="External" /><Relationship Id="rId22" Type="http://schemas.openxmlformats.org/officeDocument/2006/relationships/hyperlink" Target="http://factfinder.census.gov/servlet/DownloadDatasetServlet?_lang=enn" TargetMode="External" /><Relationship Id="rId23" Type="http://schemas.openxmlformats.org/officeDocument/2006/relationships/hyperlink" Target="http://factfinder.census.gov/servlet/DatasetMainPageServlet?_lang=en&amp;_ts=225894559023&amp;_ds_name=ACS_2006_EST_G00_&amp;_program=" TargetMode="External" /><Relationship Id="rId24" Type="http://schemas.openxmlformats.org/officeDocument/2006/relationships/hyperlink" Target="http://factfinder.census.gov/servlet/DatasetMainPageServlet?_lang=en&amp;_ts=225894559023&amp;_ds_name=ACS_2006_EST_G00_&amp;_program=" TargetMode="External" /><Relationship Id="rId25" Type="http://schemas.openxmlformats.org/officeDocument/2006/relationships/hyperlink" Target="http://www.corpacctportal.illinois.gov/ProgressReport.aspx" TargetMode="External" /><Relationship Id="rId26" Type="http://schemas.openxmlformats.org/officeDocument/2006/relationships/hyperlink" Target="http://www.census.gov/" TargetMode="External" /><Relationship Id="rId27" Type="http://schemas.openxmlformats.org/officeDocument/2006/relationships/hyperlink" Target="http://www.revenue.state.il.us/AboutIdor/TaxStats/index.htm" TargetMode="External" /><Relationship Id="rId2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dph.state.il.us/health/statshome.htm" TargetMode="External" /><Relationship Id="rId2" Type="http://schemas.openxmlformats.org/officeDocument/2006/relationships/hyperlink" Target="http://app.idph.state.il.us/" TargetMode="External" /><Relationship Id="rId3" Type="http://schemas.openxmlformats.org/officeDocument/2006/relationships/hyperlink" Target="http://www.nhtsa.dot.gov/stsi/" TargetMode="External" /><Relationship Id="rId4" Type="http://schemas.openxmlformats.org/officeDocument/2006/relationships/hyperlink" Target="http://www.idph.state.il.us/health/statshome.htm" TargetMode="External" /><Relationship Id="rId5" Type="http://schemas.openxmlformats.org/officeDocument/2006/relationships/hyperlink" Target="http://app.idph.state.il.us/" TargetMode="External" /><Relationship Id="rId6" Type="http://schemas.openxmlformats.org/officeDocument/2006/relationships/hyperlink" Target="http://app.idph.state.il.us/" TargetMode="External" /><Relationship Id="rId7" Type="http://schemas.openxmlformats.org/officeDocument/2006/relationships/hyperlink" Target="http://webappa.cdc.gov/sasweb/ncipc/mortrate10_sy.html" TargetMode="External" /><Relationship Id="rId8" Type="http://schemas.openxmlformats.org/officeDocument/2006/relationships/hyperlink" Target="http://www.gileadcenter.org/resources/gileadreport/Illinois'_Uninsured.pdf" TargetMode="External" /><Relationship Id="rId9" Type="http://schemas.openxmlformats.org/officeDocument/2006/relationships/hyperlink" Target="file://C:\DOCUME~1\anne\LOCALS~1\Temp\pubdb3.census.gov\macro\o32007\health\h05_000.htm" TargetMode="External" /><Relationship Id="rId10" Type="http://schemas.openxmlformats.org/officeDocument/2006/relationships/hyperlink" Target="http://pubdb3.census.gov/macro/032007/health/toc.htm" TargetMode="External" /><Relationship Id="rId11" Type="http://schemas.openxmlformats.org/officeDocument/2006/relationships/hyperlink" Target="http://www.gileadcenter.org/resources/gileadreport/Illinois'_Uninsured.pdf" TargetMode="External" /><Relationship Id="rId12" Type="http://schemas.openxmlformats.org/officeDocument/2006/relationships/hyperlink" Target="file://C:\DOCUME~1\anne\LOCALS~1\Temp\pubdb3.census.gov\macro\o32007\health\h05_000.htm" TargetMode="External" /><Relationship Id="rId13" Type="http://schemas.openxmlformats.org/officeDocument/2006/relationships/hyperlink" Target="http://pubdb3.census.gov/macro/032007/health/toc.htm" TargetMode="External" /><Relationship Id="rId14" Type="http://schemas.openxmlformats.org/officeDocument/2006/relationships/hyperlink" Target="http://app.idph.state.il.us/brfss/default.asp" TargetMode="External" /><Relationship Id="rId15" Type="http://schemas.openxmlformats.org/officeDocument/2006/relationships/hyperlink" Target="http://www.secondharvest.org/zip_code.jsp?zipcode=&amp;state=IL" TargetMode="External" /><Relationship Id="rId16" Type="http://schemas.openxmlformats.org/officeDocument/2006/relationships/hyperlink" Target="http://app.idph.state.il.us/data/CountyLevel.asp?menu=1" TargetMode="External" /><Relationship Id="rId17" Type="http://schemas.openxmlformats.org/officeDocument/2006/relationships/hyperlink" Target="file://C:\Documents%20and%20Settings\anne\Local%20Settings\Temp\app.idph.state.il.us\" TargetMode="External" /><Relationship Id="rId18" Type="http://schemas.openxmlformats.org/officeDocument/2006/relationships/hyperlink" Target="http://app.idph.state.il.us/data/CountyLevel.asp?menu=1" TargetMode="External" /><Relationship Id="rId19" Type="http://schemas.openxmlformats.org/officeDocument/2006/relationships/hyperlink" Target="http://www.idph.state.il.us/health/statshome.htm" TargetMode="External" /><Relationship Id="rId20" Type="http://schemas.openxmlformats.org/officeDocument/2006/relationships/hyperlink" Target="http://app.idph.state.il.us/" TargetMode="External" /><Relationship Id="rId21" Type="http://schemas.openxmlformats.org/officeDocument/2006/relationships/hyperlink" Target="http://www.idph.state.il.us/health/statshome.htm" TargetMode="External" /><Relationship Id="rId22" Type="http://schemas.openxmlformats.org/officeDocument/2006/relationships/hyperlink" Target="http://app.idph.state.il.us/" TargetMode="External" /><Relationship Id="rId23" Type="http://schemas.openxmlformats.org/officeDocument/2006/relationships/hyperlink" Target="http://www.illinoisdata.com/il_crime_stat.htm" TargetMode="External" /><Relationship Id="rId24" Type="http://schemas.openxmlformats.org/officeDocument/2006/relationships/hyperlink" Target="http://webappa.cdc.gov/cgi-bin/broker.exe" TargetMode="External" /><Relationship Id="rId25" Type="http://schemas.openxmlformats.org/officeDocument/2006/relationships/hyperlink" Target="http://www.idph.state.il.us/aids/Surv_Report_0308.pdf" TargetMode="External" /><Relationship Id="rId26" Type="http://schemas.openxmlformats.org/officeDocument/2006/relationships/hyperlink" Target="http://app.idph.state.il.us/brfss/statedata.asp?selTopic=obesity&amp;area=collar&amp;yr=2006&amp;form=strata&amp;show=freq" TargetMode="External" /><Relationship Id="rId27" Type="http://schemas.openxmlformats.org/officeDocument/2006/relationships/hyperlink" Target="http://209.217.72.34/HDAA/TableViewer/tableView.aspx" TargetMode="External" /><Relationship Id="rId28" Type="http://schemas.openxmlformats.org/officeDocument/2006/relationships/hyperlink" Target="http://app.idph.state.il.us/brfss/statedata.asp" TargetMode="External" /><Relationship Id="rId29" Type="http://schemas.openxmlformats.org/officeDocument/2006/relationships/hyperlink" Target="http://www.chicagoasthmaatlas.org/" TargetMode="External" /><Relationship Id="rId30" Type="http://schemas.openxmlformats.org/officeDocument/2006/relationships/hyperlink" Target="http://www.chicagoasthma.org/" TargetMode="External" /><Relationship Id="rId31" Type="http://schemas.openxmlformats.org/officeDocument/2006/relationships/hyperlink" Target="http://www.cdc.gov/asthma/asthmadata.htm" TargetMode="External" /><Relationship Id="rId32" Type="http://schemas.openxmlformats.org/officeDocument/2006/relationships/hyperlink" Target="http://www.usrds.org/default.htm" TargetMode="External" /><Relationship Id="rId33" Type="http://schemas.openxmlformats.org/officeDocument/2006/relationships/hyperlink" Target="http://www.idph.state.il.us/aids/Surv_Report_0308.pdf" TargetMode="External" /><Relationship Id="rId34" Type="http://schemas.openxmlformats.org/officeDocument/2006/relationships/hyperlink" Target="http://www.epa.gov/tri/tridata/index.htm" TargetMode="External" /><Relationship Id="rId35" Type="http://schemas.openxmlformats.org/officeDocument/2006/relationships/hyperlink" Target="mailto:Don.Pitts@il.usda.gov?Subject=Water%20Quality" TargetMode="External" /><Relationship Id="rId36" Type="http://schemas.openxmlformats.org/officeDocument/2006/relationships/hyperlink" Target="http://www.idph.state.il.us/HealthWellness/StrategicLeadPlan.pdf" TargetMode="External" /><Relationship Id="rId37" Type="http://schemas.openxmlformats.org/officeDocument/2006/relationships/hyperlink" Target="http://www.epa.gov/tri/" TargetMode="External" /><Relationship Id="rId38" Type="http://schemas.openxmlformats.org/officeDocument/2006/relationships/hyperlink" Target="http://www.epa.gov/tri/guide_docs/pdf/2003/2003_datausepaper.pdf" TargetMode="External" /><Relationship Id="rId39" Type="http://schemas.openxmlformats.org/officeDocument/2006/relationships/hyperlink" Target="http://app.idph.state.il.us/brfss/countydata.asp" TargetMode="External" /><Relationship Id="rId40" Type="http://schemas.openxmlformats.org/officeDocument/2006/relationships/hyperlink" Target="http://app.idph.state.il.us/brfss/countydata.asp" TargetMode="External" /><Relationship Id="rId41" Type="http://schemas.openxmlformats.org/officeDocument/2006/relationships/hyperlink" Target="http://app.idph.state.il.us/brfss/countydata.asp" TargetMode="External" /><Relationship Id="rId42" Type="http://schemas.openxmlformats.org/officeDocument/2006/relationships/hyperlink" Target="http://app.idph.state.il.us/brfss/default.asp" TargetMode="External" /><Relationship Id="rId43" Type="http://schemas.openxmlformats.org/officeDocument/2006/relationships/hyperlink" Target="http://app.idph.state.il.us/brfss/default.asp" TargetMode="External" /><Relationship Id="rId44" Type="http://schemas.openxmlformats.org/officeDocument/2006/relationships/hyperlink" Target="http://www.cdc.gov/nchs/data/hus/tables/2003/03hus027.pdf" TargetMode="External" /><Relationship Id="rId45" Type="http://schemas.openxmlformats.org/officeDocument/2006/relationships/hyperlink" Target="http://app.idph.state.il.us/brfss/default.asp" TargetMode="External" /><Relationship Id="rId46" Type="http://schemas.openxmlformats.org/officeDocument/2006/relationships/hyperlink" Target="http://www.agcensus.usda.gov/" TargetMode="External" /><Relationship Id="rId47" Type="http://schemas.openxmlformats.org/officeDocument/2006/relationships/hyperlink" Target="http://www.ers.usda.gov/Data/Organic/index.htm#tables" TargetMode="External" /><Relationship Id="rId48" Type="http://schemas.openxmlformats.org/officeDocument/2006/relationships/hyperlink" Target="http://www.nass.usda.gov/Statistics_by_State/Illinois/Publications/Annual_Statistical_Bulletin/" TargetMode="External" /><Relationship Id="rId49" Type="http://schemas.openxmlformats.org/officeDocument/2006/relationships/hyperlink" Target="http://www.agcensus.usda.gov/" TargetMode="External" /><Relationship Id="rId5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isp.state.il.us/crime/ucrhome.cfm" TargetMode="External" /><Relationship Id="rId2" Type="http://schemas.openxmlformats.org/officeDocument/2006/relationships/hyperlink" Target="http://www.isp.state.il.us/crime/ucrhome.cfm" TargetMode="External" /><Relationship Id="rId3" Type="http://schemas.openxmlformats.org/officeDocument/2006/relationships/hyperlink" Target="http://www.isp.state.il.us/crime/ucrhome.cfm" TargetMode="External" /><Relationship Id="rId4" Type="http://schemas.openxmlformats.org/officeDocument/2006/relationships/hyperlink" Target="http://www.isp.state.il.us/crime/ucrhome.cfm" TargetMode="External" /><Relationship Id="rId5" Type="http://schemas.openxmlformats.org/officeDocument/2006/relationships/hyperlink" Target="http://www.isp.state.il.us/crime/ucrhome.cfm" TargetMode="Externa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chooldatadirect.org/app/content/q/mtype=DownloadData.shtml/mlvl=0/stid=-1/llid=-1/stllid=-1/locid=-1/site=pes" TargetMode="External" /><Relationship Id="rId2" Type="http://schemas.openxmlformats.org/officeDocument/2006/relationships/hyperlink" Target="http://www.snl.depaul.edu/" TargetMode="External" /><Relationship Id="rId3" Type="http://schemas.openxmlformats.org/officeDocument/2006/relationships/hyperlink" Target="http://iirc.niu.edu/default.aspx?tsource=home" TargetMode="External" /><Relationship Id="rId4" Type="http://schemas.openxmlformats.org/officeDocument/2006/relationships/hyperlink" Target="http://factfinder.census.gov/servlet/DatasetMainPageServlet?_program=ACS&amp;_submenuId=datasets_1&amp;_lang=en&amp;_ts=" TargetMode="External" /><Relationship Id="rId5" Type="http://schemas.openxmlformats.org/officeDocument/2006/relationships/hyperlink" Target="http://factfinder.census.gov/servlet/DatasetMainPageServlet?_program=DEC&amp;_submenuId=datasets_2&amp;_lang=en&amp;_ts=" TargetMode="External" /><Relationship Id="rId6" Type="http://schemas.openxmlformats.org/officeDocument/2006/relationships/hyperlink" Target="http://factfinder.census.gov/servlet/DatasetMainPageServlet?_program=DEC&amp;_submenuId=datasets_2&amp;_lang=en&amp;_ts=" TargetMode="External" /><Relationship Id="rId7" Type="http://schemas.openxmlformats.org/officeDocument/2006/relationships/hyperlink" Target="http://www.nces.ed.gov/ccd/stnfis.asp" TargetMode="External" /><Relationship Id="rId8" Type="http://schemas.openxmlformats.org/officeDocument/2006/relationships/hyperlink" Target="http://www.schooldatadirect.org/app/content/q/mtype=DownloadData.shtml/mlvl=0/stid=-1/llid=-1/stllid=-1/locid=-1/site=pes" TargetMode="External" /><Relationship Id="rId9" Type="http://schemas.openxmlformats.org/officeDocument/2006/relationships/hyperlink" Target="http://factfinder.census.gov/servlet/DatasetMainPageServlet?_lang=en&amp;_ts=227442535265&amp;_ds_name=DEC_2000_SF3_U&amp;_program=" TargetMode="External" /><Relationship Id="rId10" Type="http://schemas.openxmlformats.org/officeDocument/2006/relationships/hyperlink" Target="http://factfinder.census.gov/servlet/DatasetMainPageServlet?_lang=en&amp;_ts=227442535265&amp;_ds_name=DEC_2000_SF3_U&amp;_program=" TargetMode="External" /><Relationship Id="rId11" Type="http://schemas.openxmlformats.org/officeDocument/2006/relationships/hyperlink" Target="http://www.nces.ed.gov/ccd/pubschuniv.asp" TargetMode="External" /><Relationship Id="rId12" Type="http://schemas.openxmlformats.org/officeDocument/2006/relationships/hyperlink" Target="http://www.schooldatadirect.org/app/content/q/mtype=DownloadData.shtml/mlvl=0/stid=-1/llid=-1/stllid=-1/locid=-1/site=pes" TargetMode="External" /><Relationship Id="rId13" Type="http://schemas.openxmlformats.org/officeDocument/2006/relationships/hyperlink" Target="http://iirc.niu.edu/default.aspx?tsource=home" TargetMode="External" /><Relationship Id="rId14" Type="http://schemas.openxmlformats.org/officeDocument/2006/relationships/hyperlink" Target="http://www.schooldatadirect.org/app/content/q/mtype=DownloadData.shtml/mlvl=0/stid=-1/llid=-1/stllid=-1/locid=-1/site=pes" TargetMode="External" /><Relationship Id="rId15" Type="http://schemas.openxmlformats.org/officeDocument/2006/relationships/hyperlink" Target="http://iirc.niu.edu/default.aspx?tsource=home" TargetMode="External" /><Relationship Id="rId16" Type="http://schemas.openxmlformats.org/officeDocument/2006/relationships/hyperlink" Target="http://www.edcounts.org/createtable/step1.php?step=1&amp;mode=By+Category&amp;letter=A&amp;categoryId=91&amp;query=&amp;addedIndicatorIds%5B%5D=967&amp;dispatch=Add+Selected+Indicators+%3E%3E" TargetMode="External" /><Relationship Id="rId17" Type="http://schemas.openxmlformats.org/officeDocument/2006/relationships/hyperlink" Target="http://iirc.niu.edu/default.aspx?tsource=home" TargetMode="External" /><Relationship Id="rId18" Type="http://schemas.openxmlformats.org/officeDocument/2006/relationships/hyperlink" Target="http://www.edweek.org/rc/2007/06/07/edcounts.html" TargetMode="External" /><Relationship Id="rId19" Type="http://schemas.openxmlformats.org/officeDocument/2006/relationships/hyperlink" Target="http://www.collegeresults.org/mainMenu.aspx" TargetMode="External" /><Relationship Id="rId20" Type="http://schemas.openxmlformats.org/officeDocument/2006/relationships/hyperlink" Target="http://www.collegeresults.org/mainMenu.aspx" TargetMode="External" /><Relationship Id="rId21" Type="http://schemas.openxmlformats.org/officeDocument/2006/relationships/hyperlink" Target="http://www.collegeresults.org/mainMenu.aspx" TargetMode="External" /><Relationship Id="rId22" Type="http://schemas.openxmlformats.org/officeDocument/2006/relationships/hyperlink" Target="http://factfinder.census.gov/servlet/DatasetMainPageServlet?_lang=en&amp;_ts=229432071335&amp;_ds_name=ACS_2006_EST_G00_&amp;_program=" TargetMode="External" /><Relationship Id="rId23" Type="http://schemas.openxmlformats.org/officeDocument/2006/relationships/hyperlink" Target="http://nces.ed.gov/surveys/pss/privateschoolsearch/" TargetMode="External" /><Relationship Id="rId24" Type="http://schemas.openxmlformats.org/officeDocument/2006/relationships/hyperlink" Target="http://www.kidscount.org/datacenter/compare_results.jsp?i=430&amp;yr=2006&amp;va=&amp;rt=2&amp;s=a" TargetMode="External" /><Relationship Id="rId25" Type="http://schemas.openxmlformats.org/officeDocument/2006/relationships/hyperlink" Target="http://www.isbe.state.il.us/research/pdfs/before_after_program_summary05.pdf" TargetMode="External" /><Relationship Id="rId26" Type="http://schemas.openxmlformats.org/officeDocument/2006/relationships/hyperlink" Target="http://www.isbe.state.il.us/research/pdfs/before_after_program_summary05.pdf" TargetMode="External" /><Relationship Id="rId27" Type="http://schemas.openxmlformats.org/officeDocument/2006/relationships/hyperlink" Target="http://www.isbe.state.il.us/research/pdfs/before_after_program_summary05.pdf" TargetMode="External" /><Relationship Id="rId28" Type="http://schemas.openxmlformats.org/officeDocument/2006/relationships/hyperlink" Target="http://www.isbe.state.il.us/research/pdfs/before_after_program_summary05.pdf" TargetMode="External" /><Relationship Id="rId29" Type="http://schemas.openxmlformats.org/officeDocument/2006/relationships/hyperlink" Target="http://iirc.niu.edu/tests.aspx?tsource=about" TargetMode="External" /><Relationship Id="rId30" Type="http://schemas.openxmlformats.org/officeDocument/2006/relationships/hyperlink" Target="http://iirc.niu.edu/default.aspx?tsource=home" TargetMode="External" /><Relationship Id="rId3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fs.fed.us/spf/coop/programs/loa/flp.shtml" TargetMode="External" /><Relationship Id="rId2" Type="http://schemas.openxmlformats.org/officeDocument/2006/relationships/hyperlink" Target="http://www.nrcs.usda.gov/programs/FRPP" TargetMode="External" /><Relationship Id="rId3" Type="http://schemas.openxmlformats.org/officeDocument/2006/relationships/hyperlink" Target="http://www.nass.usda.gov/Statistics_by_State/Illinois/Publications/Annual_Statistical_Bulletin/" TargetMode="External" /><Relationship Id="rId4" Type="http://schemas.openxmlformats.org/officeDocument/2006/relationships/hyperlink" Target="http://www.nrcs.usda.gov/programs/GRP" TargetMode="External" /><Relationship Id="rId5" Type="http://schemas.openxmlformats.org/officeDocument/2006/relationships/hyperlink" Target="http://www.agcensus.usda.gov/" TargetMode="External" /><Relationship Id="rId6" Type="http://schemas.openxmlformats.org/officeDocument/2006/relationships/hyperlink" Target="http://www.nrcs.usda.gov/programs/FRPP/" TargetMode="External" /><Relationship Id="rId7" Type="http://schemas.openxmlformats.org/officeDocument/2006/relationships/hyperlink" Target="http://www.fs.fed.us/spf/coop/programs/loa/flp_projects.shtml" TargetMode="External" /><Relationship Id="rId8" Type="http://schemas.openxmlformats.org/officeDocument/2006/relationships/hyperlink" Target="http://www.nrcs.usda.gov/programs/GRP/" TargetMode="External" /><Relationship Id="rId9" Type="http://schemas.openxmlformats.org/officeDocument/2006/relationships/hyperlink" Target="http://www.nass.usda.gov/census/census02/volume1/il/index2.htm" TargetMode="External" /><Relationship Id="rId10" Type="http://schemas.openxmlformats.org/officeDocument/2006/relationships/hyperlink" Target="http://www.zillow.com/" TargetMode="External" /><Relationship Id="rId11" Type="http://schemas.openxmlformats.org/officeDocument/2006/relationships/hyperlink" Target="http://www.mcic.org/" TargetMode="External" /><Relationship Id="rId12" Type="http://schemas.openxmlformats.org/officeDocument/2006/relationships/hyperlink" Target="http://www.ncbg.org/" TargetMode="External" /><Relationship Id="rId13" Type="http://schemas.openxmlformats.org/officeDocument/2006/relationships/hyperlink" Target="http://www.ncbg.org/" TargetMode="External" /><Relationship Id="rId14" Type="http://schemas.openxmlformats.org/officeDocument/2006/relationships/hyperlink" Target="http://www.ncbg.org/" TargetMode="External" /><Relationship Id="rId15" Type="http://schemas.openxmlformats.org/officeDocument/2006/relationships/hyperlink" Target="http://tax.illinois.gov/Publications/Sales/SalesTaxRates/FixedRates.htm" TargetMode="External" /><Relationship Id="rId16" Type="http://schemas.openxmlformats.org/officeDocument/2006/relationships/hyperlink" Target="http://www.taxfoundation.org/research/show/22658.html" TargetMode="External" /><Relationship Id="rId17" Type="http://schemas.openxmlformats.org/officeDocument/2006/relationships/hyperlink" Target="http://www.sbecouncil.org/states/" TargetMode="External" /><Relationship Id="rId18" Type="http://schemas.openxmlformats.org/officeDocument/2006/relationships/hyperlink" Target="http://www.taxfoundation.org/research/show/22658.html" TargetMode="External" /><Relationship Id="rId19" Type="http://schemas.openxmlformats.org/officeDocument/2006/relationships/hyperlink" Target="http://www.sbecouncil.org/home/" TargetMode="External" /><Relationship Id="rId20" Type="http://schemas.openxmlformats.org/officeDocument/2006/relationships/hyperlink" Target="http://www.sbecouncil.org/states/" TargetMode="External" /><Relationship Id="rId21" Type="http://schemas.openxmlformats.org/officeDocument/2006/relationships/hyperlink" Target="http://www.taxfoundation.org/research/show/22658.html" TargetMode="External" /><Relationship Id="rId22" Type="http://schemas.openxmlformats.org/officeDocument/2006/relationships/hyperlink" Target="http://www.huduser.org/datasets/usps.html" TargetMode="External" /><Relationship Id="rId23" Type="http://schemas.openxmlformats.org/officeDocument/2006/relationships/hyperlink" Target="http://www.revenue.state.il.us/app/kob/index.jsp" TargetMode="External" /><Relationship Id="rId24" Type="http://schemas.openxmlformats.org/officeDocument/2006/relationships/hyperlink" Target="http://www.census.gov/econ/census02/guide/02EC_IL.HTM" TargetMode="External" /><Relationship Id="rId25" Type="http://schemas.openxmlformats.org/officeDocument/2006/relationships/hyperlink" Target="http://www.infousa.com/" TargetMode="External" /><Relationship Id="rId26" Type="http://schemas.openxmlformats.org/officeDocument/2006/relationships/hyperlink" Target="http://www2.illinoisbiz.biz/StatutoryMandatedReports/03052007-IEN%202006%20Annual%20Report.pdf" TargetMode="External" /><Relationship Id="rId27" Type="http://schemas.openxmlformats.org/officeDocument/2006/relationships/hyperlink" Target="http://www.ncbg.org/" TargetMode="External" /><Relationship Id="rId28" Type="http://schemas.openxmlformats.org/officeDocument/2006/relationships/hyperlink" Target="http://www.ncbg.org/" TargetMode="External" /><Relationship Id="rId29" Type="http://schemas.openxmlformats.org/officeDocument/2006/relationships/hyperlink" Target="http://www.infousa.com/" TargetMode="External" /><Relationship Id="rId30" Type="http://schemas.openxmlformats.org/officeDocument/2006/relationships/hyperlink" Target="http://www.infousa.com/" TargetMode="External" /><Relationship Id="rId31" Type="http://schemas.openxmlformats.org/officeDocument/2006/relationships/hyperlink" Target="http://www.infousa.com/" TargetMode="External" /><Relationship Id="rId32" Type="http://schemas.openxmlformats.org/officeDocument/2006/relationships/hyperlink" Target="http://www.tourism.uiuc.edu/" TargetMode="External" /><Relationship Id="rId33" Type="http://schemas.openxmlformats.org/officeDocument/2006/relationships/hyperlink" Target="http://www.choosechicago.com/media/statistics/Pages/default.aspx" TargetMode="External" /><Relationship Id="rId34" Type="http://schemas.openxmlformats.org/officeDocument/2006/relationships/hyperlink" Target="http://www.choosechicago.com/media/statistics/attendance/Pages/default.aspx" TargetMode="External" /><Relationship Id="rId35" Type="http://schemas.openxmlformats.org/officeDocument/2006/relationships/hyperlink" Target="http://www.choosechicago.com/media/statistics/attendance/Pages/YT_Tradeshows_mtgs.aspx" TargetMode="External" /><Relationship Id="rId36" Type="http://schemas.openxmlformats.org/officeDocument/2006/relationships/hyperlink" Target="http://www.choosechicago.com/media/statistics/visitor_impact/Pages/default.aspx" TargetMode="External" /><Relationship Id="rId37" Type="http://schemas.openxmlformats.org/officeDocument/2006/relationships/hyperlink" Target="http://www.choosechicago.com/media/statistics/visitor_impact/Pages/default.aspx" TargetMode="External" /><Relationship Id="rId38" Type="http://schemas.openxmlformats.org/officeDocument/2006/relationships/hyperlink" Target="http://www.state.il.us/budget/FY%202009%20Operating%20Budget%20Book%20v2.pdf" TargetMode="External" /><Relationship Id="rId39" Type="http://schemas.openxmlformats.org/officeDocument/2006/relationships/hyperlink" Target="http://lmi.ides.state.il.us/mls/countymlsrep.htm" TargetMode="External" /><Relationship Id="rId40" Type="http://schemas.openxmlformats.org/officeDocument/2006/relationships/hyperlink" Target="http://app.idph.state.il.us/data/CountyLevel.asp?menu=1" TargetMode="External" /><Relationship Id="rId41" Type="http://schemas.openxmlformats.org/officeDocument/2006/relationships/hyperlink" Target="http://factfinder.census.gov/servlet/DatasetMainPageServlet?_program=ACS&amp;_submenuId=&amp;_lang=en&amp;_ts=" TargetMode="External" /><Relationship Id="rId42" Type="http://schemas.openxmlformats.org/officeDocument/2006/relationships/hyperlink" Target="http://www.acf.dhhs.gov/programs/ofa/caseload/caseloadindex.htm" TargetMode="External" /><Relationship Id="rId43" Type="http://schemas.openxmlformats.org/officeDocument/2006/relationships/hyperlink" Target="http://factfinder.census.gov/servlet/DownloadDatasetServlet?_lang=enn" TargetMode="External" /><Relationship Id="rId44" Type="http://schemas.openxmlformats.org/officeDocument/2006/relationships/hyperlink" Target="http://factfinder.census.gov/servlet/DatasetMainPageServlet?_lang=en&amp;_ts=225894559023&amp;_ds_name=ACS_2006_EST_G00_&amp;_program=" TargetMode="External" /><Relationship Id="rId45" Type="http://schemas.openxmlformats.org/officeDocument/2006/relationships/hyperlink" Target="http://www.uspto.gov/web/offices/ac/ido/oeip/taf/reports.htm#by_geog" TargetMode="External" /><Relationship Id="rId46" Type="http://schemas.openxmlformats.org/officeDocument/2006/relationships/hyperlink" Target="http://www.heartlandallinace.org/maip" TargetMode="External" /><Relationship Id="rId47" Type="http://schemas.openxmlformats.org/officeDocument/2006/relationships/hyperlink" Target="http://data.bls.gov/PDQ/outside.jsp?survey=en" TargetMode="External" /><Relationship Id="rId48" Type="http://schemas.openxmlformats.org/officeDocument/2006/relationships/hyperlink" Target="http://data.bls.gov/PDQ/outside.jsp?survey=en" TargetMode="External" /><Relationship Id="rId49" Type="http://schemas.openxmlformats.org/officeDocument/2006/relationships/hyperlink" Target="http://www.epa.gov/lmop/proj/index.htm" TargetMode="External" /><Relationship Id="rId50" Type="http://schemas.openxmlformats.org/officeDocument/2006/relationships/hyperlink" Target="http://www.bea.gov/regional/gdpmetro/" TargetMode="External" /><Relationship Id="rId51" Type="http://schemas.openxmlformats.org/officeDocument/2006/relationships/hyperlink" Target="http://www.corpacctportal.illinois.gov/ProgressReport.aspx" TargetMode="External" /><Relationship Id="rId52" Type="http://schemas.openxmlformats.org/officeDocument/2006/relationships/hyperlink" Target="http://data.bls.gov/LOCATION_QUOTIENT/servlet/lqc.ControllerServlet" TargetMode="External" /><Relationship Id="rId53" Type="http://schemas.openxmlformats.org/officeDocument/2006/relationships/hyperlink" Target="http://www.dot.state.il.us/opp/intver_0609stip.pdf" TargetMode="External" /><Relationship Id="rId54" Type="http://schemas.openxmlformats.org/officeDocument/2006/relationships/hyperlink" Target="http://www.usatradeonline.gov/" TargetMode="External" /><Relationship Id="rId55" Type="http://schemas.openxmlformats.org/officeDocument/2006/relationships/hyperlink" Target="http://www.bea.gov/international/di1fdiop.htm" TargetMode="External" /><Relationship Id="rId56" Type="http://schemas.openxmlformats.org/officeDocument/2006/relationships/hyperlink" Target="http://www.kidscount.org/datacenter/compare_results.jsp?i=490" TargetMode="External" /><Relationship Id="rId57" Type="http://schemas.openxmlformats.org/officeDocument/2006/relationships/hyperlink" Target="http://www.kidscount.org/datacenter/compare_results.jsp?i=490" TargetMode="External" /><Relationship Id="rId58"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ensus.gov/acs/www/Products/" TargetMode="External" /><Relationship Id="rId2" Type="http://schemas.openxmlformats.org/officeDocument/2006/relationships/hyperlink" Target="http://www.census.gov/acs/www/Products/" TargetMode="External" /><Relationship Id="rId3" Type="http://schemas.openxmlformats.org/officeDocument/2006/relationships/hyperlink" Target="http://www.public-record.com/content/databases/taxsales/index.asp?PageID=1" TargetMode="External" /><Relationship Id="rId4" Type="http://schemas.openxmlformats.org/officeDocument/2006/relationships/hyperlink" Target="http://www.fs.fed.us/spf/coop/programs/loa/flp.shtml" TargetMode="External" /><Relationship Id="rId5" Type="http://schemas.openxmlformats.org/officeDocument/2006/relationships/hyperlink" Target="http://www.nrcs.usda.gov/programs/FRPP" TargetMode="External" /><Relationship Id="rId6" Type="http://schemas.openxmlformats.org/officeDocument/2006/relationships/hyperlink" Target="http://www.nrcs.usda.gov/programs/GRP" TargetMode="External" /><Relationship Id="rId7" Type="http://schemas.openxmlformats.org/officeDocument/2006/relationships/hyperlink" Target="http://www.nrcs.usda.gov/programs/FRPP/" TargetMode="External" /><Relationship Id="rId8" Type="http://schemas.openxmlformats.org/officeDocument/2006/relationships/hyperlink" Target="http://www.fs.fed.us/spf/coop/programs/loa/flp_projects.shtml" TargetMode="External" /><Relationship Id="rId9" Type="http://schemas.openxmlformats.org/officeDocument/2006/relationships/hyperlink" Target="http://www.nrcs.usda.gov/programs/GRP/" TargetMode="External" /><Relationship Id="rId10" Type="http://schemas.openxmlformats.org/officeDocument/2006/relationships/hyperlink" Target="http://www.ncbg.org/" TargetMode="External" /><Relationship Id="rId11" Type="http://schemas.openxmlformats.org/officeDocument/2006/relationships/hyperlink" Target="http://www.ncbg.org/" TargetMode="External" /><Relationship Id="rId1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43"/>
  <sheetViews>
    <sheetView view="pageBreakPreview" zoomScale="60" workbookViewId="0" topLeftCell="A1">
      <selection activeCell="N31" sqref="N31"/>
    </sheetView>
  </sheetViews>
  <sheetFormatPr defaultColWidth="9.140625" defaultRowHeight="12.75"/>
  <cols>
    <col min="1" max="1" width="2.8515625" style="43" bestFit="1" customWidth="1"/>
    <col min="2" max="2" width="13.140625" style="43" customWidth="1"/>
    <col min="3" max="3" width="5.28125" style="38" bestFit="1" customWidth="1"/>
    <col min="4" max="4" width="28.00390625" style="38" bestFit="1" customWidth="1"/>
    <col min="5" max="5" width="4.00390625" style="38" bestFit="1" customWidth="1"/>
    <col min="6" max="6" width="2.7109375" style="38" customWidth="1"/>
    <col min="7" max="7" width="2.8515625" style="37" bestFit="1" customWidth="1"/>
    <col min="8" max="8" width="11.8515625" style="37" bestFit="1" customWidth="1"/>
    <col min="9" max="9" width="5.28125" style="37" bestFit="1" customWidth="1"/>
    <col min="10" max="10" width="28.00390625" style="37" bestFit="1" customWidth="1"/>
    <col min="11" max="11" width="4.00390625" style="37" bestFit="1" customWidth="1"/>
    <col min="12" max="12" width="4.00390625" style="38" bestFit="1" customWidth="1"/>
    <col min="13" max="13" width="17.7109375" style="10" bestFit="1" customWidth="1"/>
    <col min="14" max="14" width="23.421875" style="10" bestFit="1" customWidth="1"/>
    <col min="15" max="16384" width="9.140625" style="10" customWidth="1"/>
  </cols>
  <sheetData>
    <row r="1" spans="1:12" s="99" customFormat="1" ht="12.75">
      <c r="A1" s="594" t="s">
        <v>2909</v>
      </c>
      <c r="B1" s="595"/>
      <c r="C1" s="595"/>
      <c r="D1" s="595"/>
      <c r="E1" s="17"/>
      <c r="F1" s="122"/>
      <c r="G1" s="596" t="s">
        <v>2910</v>
      </c>
      <c r="H1" s="597"/>
      <c r="I1" s="597"/>
      <c r="J1" s="597"/>
      <c r="K1" s="18"/>
      <c r="L1" s="98"/>
    </row>
    <row r="2" spans="1:12" ht="12.75">
      <c r="A2" s="50"/>
      <c r="B2" s="51" t="s">
        <v>2911</v>
      </c>
      <c r="C2" s="52"/>
      <c r="D2" s="53" t="s">
        <v>2912</v>
      </c>
      <c r="E2" s="27" t="s">
        <v>440</v>
      </c>
      <c r="F2" s="123" t="s">
        <v>468</v>
      </c>
      <c r="G2" s="54"/>
      <c r="H2" s="55" t="s">
        <v>2911</v>
      </c>
      <c r="I2" s="56"/>
      <c r="J2" s="57" t="s">
        <v>2912</v>
      </c>
      <c r="K2" s="28" t="s">
        <v>440</v>
      </c>
      <c r="L2" s="58" t="s">
        <v>468</v>
      </c>
    </row>
    <row r="3" spans="1:12" ht="12.75">
      <c r="A3" s="48">
        <v>1</v>
      </c>
      <c r="B3" s="39" t="s">
        <v>464</v>
      </c>
      <c r="C3" s="39">
        <v>1.1</v>
      </c>
      <c r="D3" s="39" t="s">
        <v>469</v>
      </c>
      <c r="E3" s="39">
        <f>COUNTIF(Culture!B:B,Reframed_Progress!C3)</f>
        <v>2</v>
      </c>
      <c r="F3" s="40">
        <f>COUNTIF(Culture!A:A,Reframed_Progress!C3)</f>
        <v>1</v>
      </c>
      <c r="G3" s="48">
        <v>1</v>
      </c>
      <c r="H3" s="11" t="s">
        <v>1025</v>
      </c>
      <c r="I3" s="39">
        <v>1.1</v>
      </c>
      <c r="J3" s="11" t="s">
        <v>2258</v>
      </c>
      <c r="K3" s="39">
        <f>COUNTIF(Housing!C:D,Reframed_Progress!I3)</f>
        <v>6</v>
      </c>
      <c r="L3" s="40">
        <f>COUNTIF(Housing!A:B,I3)</f>
        <v>6</v>
      </c>
    </row>
    <row r="4" spans="1:13" ht="12.75">
      <c r="A4" s="48"/>
      <c r="B4" s="39" t="s">
        <v>2255</v>
      </c>
      <c r="C4" s="39">
        <v>1.2</v>
      </c>
      <c r="D4" s="39" t="s">
        <v>463</v>
      </c>
      <c r="E4" s="39">
        <f>COUNTIF(Culture!B:B,Reframed_Progress!C4)</f>
        <v>3</v>
      </c>
      <c r="F4" s="40">
        <f>COUNTIF(Culture!A:A,Reframed_Progress!C4)</f>
        <v>3</v>
      </c>
      <c r="G4" s="48"/>
      <c r="H4" s="11"/>
      <c r="I4" s="39">
        <v>1.2</v>
      </c>
      <c r="J4" s="11" t="s">
        <v>2259</v>
      </c>
      <c r="K4" s="39">
        <f>COUNTIF(Housing!C:D,Reframed_Progress!I4)</f>
        <v>3</v>
      </c>
      <c r="L4" s="40">
        <f>COUNTIF(Housing!A:B,I4)</f>
        <v>2</v>
      </c>
      <c r="M4" s="10" t="s">
        <v>1470</v>
      </c>
    </row>
    <row r="5" spans="1:13" ht="12.75">
      <c r="A5" s="48"/>
      <c r="B5" s="39"/>
      <c r="C5" s="39">
        <v>1.3</v>
      </c>
      <c r="D5" s="39" t="s">
        <v>465</v>
      </c>
      <c r="E5" s="39">
        <f>COUNTIF(Culture!B:B,Reframed_Progress!C5)</f>
        <v>2</v>
      </c>
      <c r="F5" s="40">
        <f>COUNTIF(Culture!A:A,Reframed_Progress!C5)</f>
        <v>1</v>
      </c>
      <c r="G5" s="48"/>
      <c r="H5" s="11"/>
      <c r="I5" s="39">
        <v>1.3</v>
      </c>
      <c r="J5" s="11" t="s">
        <v>2260</v>
      </c>
      <c r="K5" s="39">
        <f>COUNTIF(Housing!C:D,Reframed_Progress!I5)</f>
        <v>13</v>
      </c>
      <c r="L5" s="40">
        <f>COUNTIF(Housing!A:B,I5)</f>
        <v>9</v>
      </c>
      <c r="M5" s="10" t="s">
        <v>1469</v>
      </c>
    </row>
    <row r="6" spans="1:13" ht="12.75">
      <c r="A6" s="48"/>
      <c r="B6" s="39"/>
      <c r="C6" s="39">
        <v>1.4</v>
      </c>
      <c r="D6" s="39" t="s">
        <v>2252</v>
      </c>
      <c r="E6" s="39">
        <f>COUNTIF(Culture!B:B,Reframed_Progress!C6)</f>
        <v>1</v>
      </c>
      <c r="F6" s="40">
        <f>COUNTIF(Culture!A:A,Reframed_Progress!C6)</f>
        <v>0</v>
      </c>
      <c r="G6" s="48"/>
      <c r="H6" s="11"/>
      <c r="I6" s="39">
        <v>1.4</v>
      </c>
      <c r="J6" s="11" t="s">
        <v>2843</v>
      </c>
      <c r="K6" s="39">
        <f>COUNTIF(Housing!C:D,Reframed_Progress!I6)</f>
        <v>2</v>
      </c>
      <c r="L6" s="40">
        <f>COUNTIF(Housing!A:B,I6)</f>
        <v>2</v>
      </c>
      <c r="M6" s="10" t="s">
        <v>1472</v>
      </c>
    </row>
    <row r="7" spans="1:13" ht="12.75">
      <c r="A7" s="44">
        <v>2</v>
      </c>
      <c r="B7" s="41" t="s">
        <v>279</v>
      </c>
      <c r="C7" s="41">
        <v>2.1</v>
      </c>
      <c r="D7" s="41" t="s">
        <v>469</v>
      </c>
      <c r="E7" s="41">
        <f>COUNTIF(Culture!B:B,Reframed_Progress!C7)</f>
        <v>4</v>
      </c>
      <c r="F7" s="42">
        <f>COUNTIF(Culture!A:A,Reframed_Progress!C7)</f>
        <v>3</v>
      </c>
      <c r="G7" s="44">
        <v>2</v>
      </c>
      <c r="H7" s="25" t="s">
        <v>372</v>
      </c>
      <c r="I7" s="41">
        <v>2.1</v>
      </c>
      <c r="J7" s="25" t="s">
        <v>2261</v>
      </c>
      <c r="K7" s="41">
        <f>COUNTIF(Housing!C:D,Reframed_Progress!I7)</f>
        <v>7</v>
      </c>
      <c r="L7" s="42">
        <f>COUNTIF(Housing!A:B,I7)</f>
        <v>7</v>
      </c>
      <c r="M7" s="10" t="s">
        <v>1475</v>
      </c>
    </row>
    <row r="8" spans="1:13" ht="12.75">
      <c r="A8" s="44"/>
      <c r="B8" s="41"/>
      <c r="C8" s="41">
        <v>2.2</v>
      </c>
      <c r="D8" s="41" t="s">
        <v>466</v>
      </c>
      <c r="E8" s="41">
        <f>COUNTIF(Culture!B:B,Reframed_Progress!C8)</f>
        <v>0</v>
      </c>
      <c r="F8" s="42">
        <f>COUNTIF(Culture!A:A,Reframed_Progress!C8)</f>
        <v>0</v>
      </c>
      <c r="G8" s="44"/>
      <c r="H8" s="25"/>
      <c r="I8" s="41">
        <v>2.2</v>
      </c>
      <c r="J8" s="25" t="s">
        <v>2262</v>
      </c>
      <c r="K8" s="41">
        <f>COUNTIF(Housing!C:D,Reframed_Progress!I8)</f>
        <v>7</v>
      </c>
      <c r="L8" s="42">
        <f>COUNTIF(Housing!A:B,I8)</f>
        <v>7</v>
      </c>
      <c r="M8" s="10" t="s">
        <v>1476</v>
      </c>
    </row>
    <row r="9" spans="1:12" ht="12.75">
      <c r="A9" s="44"/>
      <c r="B9" s="41"/>
      <c r="C9" s="41">
        <v>2.3</v>
      </c>
      <c r="D9" s="41" t="s">
        <v>463</v>
      </c>
      <c r="E9" s="41">
        <f>COUNTIF(Culture!B:B,Reframed_Progress!C9)</f>
        <v>1</v>
      </c>
      <c r="F9" s="42">
        <f>COUNTIF(Culture!A:A,Reframed_Progress!C9)</f>
        <v>1</v>
      </c>
      <c r="G9" s="44"/>
      <c r="H9" s="25"/>
      <c r="I9" s="41">
        <v>2.3</v>
      </c>
      <c r="J9" s="25" t="s">
        <v>1471</v>
      </c>
      <c r="K9" s="41">
        <f>COUNTIF(Housing!C:D,Reframed_Progress!I9)</f>
        <v>2</v>
      </c>
      <c r="L9" s="42">
        <f>COUNTIF(Housing!A:B,I9)</f>
        <v>2</v>
      </c>
    </row>
    <row r="10" spans="1:12" ht="12.75">
      <c r="A10" s="44"/>
      <c r="B10" s="41"/>
      <c r="C10" s="41">
        <v>2.4</v>
      </c>
      <c r="D10" s="41" t="s">
        <v>467</v>
      </c>
      <c r="E10" s="41">
        <f>COUNTIF(Culture!B:B,Reframed_Progress!C10)</f>
        <v>2</v>
      </c>
      <c r="F10" s="42">
        <f>COUNTIF(Culture!A:A,Reframed_Progress!C10)</f>
        <v>0</v>
      </c>
      <c r="G10" s="44"/>
      <c r="H10" s="25"/>
      <c r="I10" s="41">
        <v>2.4</v>
      </c>
      <c r="J10" s="25" t="s">
        <v>2264</v>
      </c>
      <c r="K10" s="41">
        <f>COUNTIF(Housing!C:D,Reframed_Progress!I10)</f>
        <v>0</v>
      </c>
      <c r="L10" s="42">
        <f>COUNTIF(Housing!A:B,I10)</f>
        <v>0</v>
      </c>
    </row>
    <row r="11" spans="1:12" ht="12.75">
      <c r="A11" s="48">
        <v>3</v>
      </c>
      <c r="B11" s="39" t="s">
        <v>1467</v>
      </c>
      <c r="C11" s="39">
        <v>3.1</v>
      </c>
      <c r="D11" s="39" t="s">
        <v>469</v>
      </c>
      <c r="E11" s="39">
        <f>COUNTIF(Culture!B:B,Reframed_Progress!C11)</f>
        <v>3</v>
      </c>
      <c r="F11" s="40">
        <f>COUNTIF(Culture!A:A,Reframed_Progress!C11)</f>
        <v>2</v>
      </c>
      <c r="G11" s="44"/>
      <c r="H11" s="25"/>
      <c r="I11" s="41">
        <v>2.5</v>
      </c>
      <c r="J11" s="25" t="s">
        <v>2846</v>
      </c>
      <c r="K11" s="41">
        <f>COUNTIF(Housing!C:D,Reframed_Progress!I11)</f>
        <v>1</v>
      </c>
      <c r="L11" s="42">
        <f>COUNTIF(Housing!A:B,I11)</f>
        <v>1</v>
      </c>
    </row>
    <row r="12" spans="1:12" ht="12.75">
      <c r="A12" s="48"/>
      <c r="B12" s="39" t="s">
        <v>2256</v>
      </c>
      <c r="C12" s="39">
        <v>3.2</v>
      </c>
      <c r="D12" s="39" t="s">
        <v>466</v>
      </c>
      <c r="E12" s="39">
        <f>COUNTIF(Culture!B:B,Reframed_Progress!C12)</f>
        <v>6</v>
      </c>
      <c r="F12" s="40">
        <f>COUNTIF(Culture!A:A,Reframed_Progress!C12)</f>
        <v>6</v>
      </c>
      <c r="G12" s="44"/>
      <c r="H12" s="25"/>
      <c r="I12" s="41">
        <v>2.6</v>
      </c>
      <c r="J12" s="25" t="s">
        <v>363</v>
      </c>
      <c r="K12" s="41">
        <f>COUNTIF(Housing!C:D,Reframed_Progress!I12)</f>
        <v>3</v>
      </c>
      <c r="L12" s="42">
        <f>COUNTIF(Housing!A:B,I12)</f>
        <v>3</v>
      </c>
    </row>
    <row r="13" spans="1:12" ht="12.75">
      <c r="A13" s="48"/>
      <c r="B13" s="39"/>
      <c r="C13" s="39">
        <v>3.3</v>
      </c>
      <c r="D13" s="39" t="s">
        <v>467</v>
      </c>
      <c r="E13" s="39">
        <f>COUNTIF(Culture!B:B,Reframed_Progress!C13)</f>
        <v>2</v>
      </c>
      <c r="F13" s="40">
        <f>COUNTIF(Culture!A:A,Reframed_Progress!C13)</f>
        <v>0</v>
      </c>
      <c r="G13" s="44"/>
      <c r="H13" s="25"/>
      <c r="I13" s="41">
        <v>2.7</v>
      </c>
      <c r="J13" s="25" t="s">
        <v>2263</v>
      </c>
      <c r="K13" s="41">
        <f>COUNTIF(Housing!C:D,Reframed_Progress!I13)</f>
        <v>2</v>
      </c>
      <c r="L13" s="42">
        <f>COUNTIF(Housing!A:B,I13)</f>
        <v>2</v>
      </c>
    </row>
    <row r="14" spans="1:12" ht="12.75">
      <c r="A14" s="48"/>
      <c r="B14" s="39"/>
      <c r="C14" s="39">
        <v>3.4</v>
      </c>
      <c r="D14" s="39" t="s">
        <v>465</v>
      </c>
      <c r="E14" s="39">
        <f>COUNTIF(Culture!B:B,Reframed_Progress!C14)</f>
        <v>3</v>
      </c>
      <c r="F14" s="40">
        <f>COUNTIF(Culture!A:A,Reframed_Progress!C14)</f>
        <v>1</v>
      </c>
      <c r="G14" s="48">
        <v>3</v>
      </c>
      <c r="H14" s="11" t="s">
        <v>362</v>
      </c>
      <c r="I14" s="39">
        <v>3.1</v>
      </c>
      <c r="J14" s="11" t="s">
        <v>2261</v>
      </c>
      <c r="K14" s="39">
        <f>COUNTIF(Housing!C:D,Reframed_Progress!I14)</f>
        <v>19</v>
      </c>
      <c r="L14" s="40">
        <f>COUNTIF(Housing!A:B,I14)</f>
        <v>19</v>
      </c>
    </row>
    <row r="15" spans="1:12" ht="12.75">
      <c r="A15" s="48"/>
      <c r="B15" s="39"/>
      <c r="C15" s="39">
        <v>3.5</v>
      </c>
      <c r="D15" s="39" t="s">
        <v>2252</v>
      </c>
      <c r="E15" s="39">
        <f>COUNTIF(Culture!B:B,Reframed_Progress!C15)</f>
        <v>0</v>
      </c>
      <c r="F15" s="40">
        <f>COUNTIF(Culture!A:A,Reframed_Progress!C15)</f>
        <v>0</v>
      </c>
      <c r="G15" s="48"/>
      <c r="H15" s="11" t="s">
        <v>2847</v>
      </c>
      <c r="I15" s="39">
        <v>3.2</v>
      </c>
      <c r="J15" s="11" t="s">
        <v>2262</v>
      </c>
      <c r="K15" s="39">
        <f>COUNTIF(Housing!C:D,Reframed_Progress!I15)</f>
        <v>20</v>
      </c>
      <c r="L15" s="40">
        <f>COUNTIF(Housing!A:B,I15)</f>
        <v>20</v>
      </c>
    </row>
    <row r="16" spans="1:12" ht="12.75">
      <c r="A16" s="48"/>
      <c r="B16" s="39"/>
      <c r="C16" s="39">
        <v>3.6</v>
      </c>
      <c r="D16" s="49" t="s">
        <v>2253</v>
      </c>
      <c r="E16" s="39">
        <f>COUNTIF(Culture!B:B,Reframed_Progress!C16)</f>
        <v>2</v>
      </c>
      <c r="F16" s="40">
        <f>COUNTIF(Culture!A:A,Reframed_Progress!C16)</f>
        <v>2</v>
      </c>
      <c r="G16" s="48"/>
      <c r="H16" s="11"/>
      <c r="I16" s="39">
        <v>3.3</v>
      </c>
      <c r="J16" s="11" t="s">
        <v>1471</v>
      </c>
      <c r="K16" s="39">
        <f>COUNTIF(Housing!C:D,Reframed_Progress!I16)</f>
        <v>14</v>
      </c>
      <c r="L16" s="40">
        <f>COUNTIF(Housing!A:B,I16)</f>
        <v>14</v>
      </c>
    </row>
    <row r="17" spans="1:12" ht="12.75" customHeight="1">
      <c r="A17" s="48"/>
      <c r="B17" s="39"/>
      <c r="C17" s="39">
        <v>3.7</v>
      </c>
      <c r="D17" s="49" t="s">
        <v>1043</v>
      </c>
      <c r="E17" s="39">
        <f>COUNTIF(Culture!B:B,Reframed_Progress!C17)</f>
        <v>4</v>
      </c>
      <c r="F17" s="40">
        <f>COUNTIF(Culture!A:A,Reframed_Progress!C17)</f>
        <v>4</v>
      </c>
      <c r="G17" s="48"/>
      <c r="H17" s="11"/>
      <c r="I17" s="39">
        <v>3.4</v>
      </c>
      <c r="J17" s="11" t="s">
        <v>2264</v>
      </c>
      <c r="K17" s="39">
        <f>COUNTIF(Housing!C:D,Reframed_Progress!I17)</f>
        <v>7</v>
      </c>
      <c r="L17" s="40">
        <f>COUNTIF(Housing!A:B,I17)</f>
        <v>7</v>
      </c>
    </row>
    <row r="18" spans="1:12" ht="12.75">
      <c r="A18" s="48"/>
      <c r="B18" s="39"/>
      <c r="C18" s="39">
        <v>3.8</v>
      </c>
      <c r="D18" s="49" t="s">
        <v>2254</v>
      </c>
      <c r="E18" s="39">
        <f>COUNTIF(Culture!B:B,Reframed_Progress!C18)</f>
        <v>5</v>
      </c>
      <c r="F18" s="40">
        <f>COUNTIF(Culture!A:A,Reframed_Progress!C18)</f>
        <v>5</v>
      </c>
      <c r="G18" s="48"/>
      <c r="H18" s="11"/>
      <c r="I18" s="39">
        <v>3.5</v>
      </c>
      <c r="J18" s="11" t="s">
        <v>2846</v>
      </c>
      <c r="K18" s="39">
        <f>COUNTIF(Housing!C:D,Reframed_Progress!I18)</f>
        <v>2</v>
      </c>
      <c r="L18" s="40">
        <f>COUNTIF(Housing!A:B,I18)</f>
        <v>0</v>
      </c>
    </row>
    <row r="19" spans="1:12" ht="12.75">
      <c r="A19" s="68"/>
      <c r="B19" s="49"/>
      <c r="C19" s="39">
        <v>3.9</v>
      </c>
      <c r="D19" s="49" t="s">
        <v>2257</v>
      </c>
      <c r="E19" s="39">
        <f>COUNTIF(Culture!B:B,Reframed_Progress!C19)</f>
        <v>2</v>
      </c>
      <c r="F19" s="40">
        <f>COUNTIF(Culture!A:A,Reframed_Progress!C19)</f>
        <v>2</v>
      </c>
      <c r="G19" s="48"/>
      <c r="H19" s="39"/>
      <c r="I19" s="39">
        <v>3.6</v>
      </c>
      <c r="J19" s="11" t="s">
        <v>2265</v>
      </c>
      <c r="K19" s="39">
        <f>COUNTIF(Housing!C:D,Reframed_Progress!I19)</f>
        <v>6</v>
      </c>
      <c r="L19" s="40">
        <f>COUNTIF(Housing!A:B,I19)</f>
        <v>6</v>
      </c>
    </row>
    <row r="20" spans="1:12" ht="12.75">
      <c r="A20" s="44">
        <v>4</v>
      </c>
      <c r="B20" s="41" t="s">
        <v>449</v>
      </c>
      <c r="C20" s="41">
        <v>4.1</v>
      </c>
      <c r="D20" s="47" t="s">
        <v>233</v>
      </c>
      <c r="E20" s="41">
        <f>COUNTIF(Culture!B:B,Reframed_Progress!C20)</f>
        <v>0</v>
      </c>
      <c r="F20" s="42">
        <f>COUNTIF(Culture!A:A,Reframed_Progress!C20)</f>
        <v>0</v>
      </c>
      <c r="G20" s="48"/>
      <c r="H20" s="39"/>
      <c r="I20" s="39">
        <v>3.7</v>
      </c>
      <c r="J20" s="11" t="s">
        <v>1473</v>
      </c>
      <c r="K20" s="39">
        <f>COUNTIF(Housing!C:D,Reframed_Progress!I20)</f>
        <v>4</v>
      </c>
      <c r="L20" s="40">
        <f>COUNTIF(Housing!A:B,I20)</f>
        <v>4</v>
      </c>
    </row>
    <row r="21" spans="1:12" ht="12.75">
      <c r="A21" s="44"/>
      <c r="B21" s="41"/>
      <c r="C21" s="41">
        <v>4.2</v>
      </c>
      <c r="D21" s="41" t="s">
        <v>1468</v>
      </c>
      <c r="E21" s="41">
        <f>COUNTIF(Culture!B:B,Reframed_Progress!C21)</f>
        <v>0</v>
      </c>
      <c r="F21" s="42">
        <f>COUNTIF(Culture!A:A,Reframed_Progress!C21)</f>
        <v>0</v>
      </c>
      <c r="G21" s="44">
        <v>4</v>
      </c>
      <c r="H21" s="25" t="s">
        <v>375</v>
      </c>
      <c r="I21" s="41">
        <v>4.1</v>
      </c>
      <c r="J21" s="25" t="s">
        <v>2844</v>
      </c>
      <c r="K21" s="41">
        <f>COUNTIF(Housing!C:D,Reframed_Progress!I21)</f>
        <v>8</v>
      </c>
      <c r="L21" s="42">
        <f>COUNTIF(Housing!A:B,I21)</f>
        <v>8</v>
      </c>
    </row>
    <row r="22" spans="1:12" ht="12.75">
      <c r="A22" s="44"/>
      <c r="B22" s="41"/>
      <c r="C22" s="41">
        <v>4.3</v>
      </c>
      <c r="D22" s="41" t="s">
        <v>1384</v>
      </c>
      <c r="E22" s="41">
        <f>COUNTIF(Culture!B:B,Reframed_Progress!C22)</f>
        <v>0</v>
      </c>
      <c r="F22" s="42">
        <f>COUNTIF(Culture!A:A,Reframed_Progress!C22)</f>
        <v>0</v>
      </c>
      <c r="G22" s="44"/>
      <c r="H22" s="25"/>
      <c r="I22" s="41">
        <v>4.2</v>
      </c>
      <c r="J22" s="25" t="s">
        <v>441</v>
      </c>
      <c r="K22" s="41">
        <f>COUNTIF(Housing!C:D,Reframed_Progress!I22)</f>
        <v>1</v>
      </c>
      <c r="L22" s="42">
        <f>COUNTIF(Housing!A:B,I22)</f>
        <v>1</v>
      </c>
    </row>
    <row r="23" spans="1:12" ht="12.75">
      <c r="A23" s="44"/>
      <c r="B23" s="41"/>
      <c r="C23" s="41"/>
      <c r="D23" s="41"/>
      <c r="E23" s="41"/>
      <c r="F23" s="42"/>
      <c r="G23" s="48">
        <v>5</v>
      </c>
      <c r="H23" s="11" t="s">
        <v>449</v>
      </c>
      <c r="I23" s="39">
        <v>5.1</v>
      </c>
      <c r="J23" s="11" t="s">
        <v>1474</v>
      </c>
      <c r="K23" s="39">
        <f>COUNTIF(Housing!C:D,Reframed_Progress!I23)</f>
        <v>17</v>
      </c>
      <c r="L23" s="40">
        <f>COUNTIF(Housing!A:B,I23)</f>
        <v>16</v>
      </c>
    </row>
    <row r="24" spans="1:12" ht="12.75">
      <c r="A24" s="44"/>
      <c r="B24" s="41"/>
      <c r="C24" s="41"/>
      <c r="D24" s="41"/>
      <c r="E24" s="41"/>
      <c r="F24" s="42"/>
      <c r="G24" s="48"/>
      <c r="H24" s="39"/>
      <c r="I24" s="39">
        <v>5.2</v>
      </c>
      <c r="J24" s="11" t="s">
        <v>236</v>
      </c>
      <c r="K24" s="39">
        <f>COUNTIF(Housing!C:D,Reframed_Progress!I24)</f>
        <v>4</v>
      </c>
      <c r="L24" s="40">
        <f>COUNTIF(Housing!A:B,I24)</f>
        <v>1</v>
      </c>
    </row>
    <row r="25" spans="1:12" s="99" customFormat="1" ht="12.75">
      <c r="A25" s="124"/>
      <c r="B25" s="59"/>
      <c r="C25" s="59"/>
      <c r="D25" s="59"/>
      <c r="E25" s="59"/>
      <c r="F25" s="120"/>
      <c r="G25" s="102"/>
      <c r="H25" s="91"/>
      <c r="I25" s="91">
        <v>5.3</v>
      </c>
      <c r="J25" s="103" t="s">
        <v>1384</v>
      </c>
      <c r="K25" s="39">
        <f>COUNTIF(Housing!C:D,Reframed_Progress!I25)</f>
        <v>3</v>
      </c>
      <c r="L25" s="40">
        <f>COUNTIF(Housing!A:B,I25)</f>
        <v>2</v>
      </c>
    </row>
    <row r="26" spans="1:12" ht="12.75">
      <c r="A26" s="598" t="s">
        <v>457</v>
      </c>
      <c r="B26" s="599"/>
      <c r="C26" s="599"/>
      <c r="D26" s="599"/>
      <c r="E26" s="19"/>
      <c r="F26" s="125"/>
      <c r="G26" s="600" t="s">
        <v>454</v>
      </c>
      <c r="H26" s="601"/>
      <c r="I26" s="601"/>
      <c r="J26" s="601"/>
      <c r="K26" s="100"/>
      <c r="L26" s="101"/>
    </row>
    <row r="27" spans="1:12" ht="12.75">
      <c r="A27" s="60"/>
      <c r="B27" s="61" t="s">
        <v>2911</v>
      </c>
      <c r="C27" s="62"/>
      <c r="D27" s="63" t="s">
        <v>2912</v>
      </c>
      <c r="E27" s="13" t="s">
        <v>440</v>
      </c>
      <c r="F27" s="126" t="s">
        <v>468</v>
      </c>
      <c r="G27" s="64"/>
      <c r="H27" s="65" t="s">
        <v>2911</v>
      </c>
      <c r="I27" s="66"/>
      <c r="J27" s="67" t="s">
        <v>2912</v>
      </c>
      <c r="K27" s="12" t="s">
        <v>440</v>
      </c>
      <c r="L27" s="14" t="s">
        <v>468</v>
      </c>
    </row>
    <row r="28" spans="1:12" ht="12.75">
      <c r="A28" s="68">
        <v>1</v>
      </c>
      <c r="B28" s="49" t="s">
        <v>2913</v>
      </c>
      <c r="C28" s="39">
        <v>1.1</v>
      </c>
      <c r="D28" s="39" t="s">
        <v>2201</v>
      </c>
      <c r="E28" s="39">
        <f>COUNTIF('Env, Nat Resources &amp; H20 Supply'!B:B,C28)</f>
        <v>4</v>
      </c>
      <c r="F28" s="39">
        <f>COUNTIF('Env, Nat Resources &amp; H20 Supply'!A:A,Reframed_Progress!C28)</f>
        <v>3</v>
      </c>
      <c r="G28" s="68">
        <v>1</v>
      </c>
      <c r="H28" s="49" t="s">
        <v>622</v>
      </c>
      <c r="I28" s="39">
        <v>1.1</v>
      </c>
      <c r="J28" s="39" t="s">
        <v>630</v>
      </c>
      <c r="K28" s="39">
        <f>COUNTIF(Health!C:D,Reframed_Progress!I28)</f>
        <v>0</v>
      </c>
      <c r="L28" s="40">
        <f>COUNTIF(Health!A:B,Reframed_Progress!I28)</f>
        <v>0</v>
      </c>
    </row>
    <row r="29" spans="1:12" ht="12.75">
      <c r="A29" s="68"/>
      <c r="B29" s="49"/>
      <c r="C29" s="39">
        <v>1.2</v>
      </c>
      <c r="D29" s="39" t="s">
        <v>499</v>
      </c>
      <c r="E29" s="39">
        <f>COUNTIF('Env, Nat Resources &amp; H20 Supply'!B:B,C29)</f>
        <v>3</v>
      </c>
      <c r="F29" s="39">
        <f>COUNTIF('Env, Nat Resources &amp; H20 Supply'!A:A,Reframed_Progress!C29)</f>
        <v>2</v>
      </c>
      <c r="G29" s="68"/>
      <c r="H29" s="49" t="s">
        <v>623</v>
      </c>
      <c r="I29" s="39">
        <v>1.2</v>
      </c>
      <c r="J29" s="39" t="s">
        <v>629</v>
      </c>
      <c r="K29" s="39">
        <f>COUNTIF(Health!C:D,Reframed_Progress!I29)</f>
        <v>0</v>
      </c>
      <c r="L29" s="40">
        <f>COUNTIF(Health!A:B,Reframed_Progress!I29)</f>
        <v>0</v>
      </c>
    </row>
    <row r="30" spans="1:12" ht="12.75">
      <c r="A30" s="68"/>
      <c r="B30" s="49"/>
      <c r="C30" s="39">
        <v>1.3</v>
      </c>
      <c r="D30" s="39" t="s">
        <v>2914</v>
      </c>
      <c r="E30" s="39">
        <f>COUNTIF('Env, Nat Resources &amp; H20 Supply'!B:B,C30)</f>
        <v>0</v>
      </c>
      <c r="F30" s="39">
        <f>COUNTIF('Env, Nat Resources &amp; H20 Supply'!A:A,Reframed_Progress!C30)</f>
        <v>0</v>
      </c>
      <c r="G30" s="68"/>
      <c r="H30" s="49"/>
      <c r="I30" s="39">
        <v>1.3</v>
      </c>
      <c r="J30" s="11" t="s">
        <v>645</v>
      </c>
      <c r="K30" s="39">
        <f>COUNTIF(Health!C:D,Reframed_Progress!I30)</f>
        <v>2</v>
      </c>
      <c r="L30" s="40">
        <f>COUNTIF(Health!A:B,Reframed_Progress!I30)</f>
        <v>2</v>
      </c>
    </row>
    <row r="31" spans="1:12" ht="12.75">
      <c r="A31" s="69">
        <v>2</v>
      </c>
      <c r="B31" s="46" t="s">
        <v>2915</v>
      </c>
      <c r="C31" s="41">
        <v>2.1</v>
      </c>
      <c r="D31" s="45" t="s">
        <v>2201</v>
      </c>
      <c r="E31" s="41">
        <f>COUNTIF('Env, Nat Resources &amp; H20 Supply'!B:B,C31)</f>
        <v>7</v>
      </c>
      <c r="F31" s="41">
        <f>COUNTIF('Env, Nat Resources &amp; H20 Supply'!A:A,Reframed_Progress!C31)</f>
        <v>2</v>
      </c>
      <c r="G31" s="68"/>
      <c r="H31" s="49"/>
      <c r="I31" s="39">
        <v>1.4</v>
      </c>
      <c r="J31" s="39" t="s">
        <v>633</v>
      </c>
      <c r="K31" s="39">
        <f>COUNTIF(Health!C:D,Reframed_Progress!I31)</f>
        <v>5</v>
      </c>
      <c r="L31" s="40">
        <f>COUNTIF(Health!A:B,Reframed_Progress!I31)</f>
        <v>5</v>
      </c>
    </row>
    <row r="32" spans="1:12" ht="12.75">
      <c r="A32" s="69"/>
      <c r="B32" s="46"/>
      <c r="C32" s="41">
        <v>2.2</v>
      </c>
      <c r="D32" s="45" t="s">
        <v>499</v>
      </c>
      <c r="E32" s="41">
        <f>COUNTIF('Env, Nat Resources &amp; H20 Supply'!B:B,C32)</f>
        <v>4</v>
      </c>
      <c r="F32" s="41">
        <f>COUNTIF('Env, Nat Resources &amp; H20 Supply'!A:A,Reframed_Progress!C32)</f>
        <v>2</v>
      </c>
      <c r="G32" s="68"/>
      <c r="H32" s="49"/>
      <c r="I32" s="39">
        <v>1.5</v>
      </c>
      <c r="J32" s="39" t="s">
        <v>631</v>
      </c>
      <c r="K32" s="39">
        <f>COUNTIF(Health!C:D,Reframed_Progress!I32)</f>
        <v>6</v>
      </c>
      <c r="L32" s="40">
        <f>COUNTIF(Health!A:B,Reframed_Progress!I32)</f>
        <v>6</v>
      </c>
    </row>
    <row r="33" spans="1:13" ht="12.75">
      <c r="A33" s="69"/>
      <c r="B33" s="46"/>
      <c r="C33" s="41">
        <v>2.3</v>
      </c>
      <c r="D33" s="45" t="s">
        <v>443</v>
      </c>
      <c r="E33" s="41">
        <f>COUNTIF('Env, Nat Resources &amp; H20 Supply'!B:B,C33)</f>
        <v>5</v>
      </c>
      <c r="F33" s="41">
        <f>COUNTIF('Env, Nat Resources &amp; H20 Supply'!A:A,Reframed_Progress!C33)</f>
        <v>2</v>
      </c>
      <c r="G33" s="69">
        <v>2</v>
      </c>
      <c r="H33" s="46" t="s">
        <v>626</v>
      </c>
      <c r="I33" s="41">
        <v>2.1</v>
      </c>
      <c r="J33" s="45" t="s">
        <v>1477</v>
      </c>
      <c r="K33" s="41">
        <f>COUNTIF(Health!C:D,Reframed_Progress!I33)</f>
        <v>6</v>
      </c>
      <c r="L33" s="42">
        <f>COUNTIF(Health!A:B,Reframed_Progress!I33)</f>
        <v>4</v>
      </c>
      <c r="M33" s="10" t="s">
        <v>1478</v>
      </c>
    </row>
    <row r="34" spans="1:12" ht="12.75">
      <c r="A34" s="69"/>
      <c r="B34" s="46"/>
      <c r="C34" s="41">
        <v>2.4</v>
      </c>
      <c r="D34" s="45" t="s">
        <v>444</v>
      </c>
      <c r="E34" s="41">
        <f>COUNTIF('Env, Nat Resources &amp; H20 Supply'!B:B,C34)</f>
        <v>6</v>
      </c>
      <c r="F34" s="41">
        <f>COUNTIF('Env, Nat Resources &amp; H20 Supply'!A:A,Reframed_Progress!C34)</f>
        <v>2</v>
      </c>
      <c r="G34" s="69"/>
      <c r="H34" s="8" t="s">
        <v>625</v>
      </c>
      <c r="I34" s="41">
        <v>2.2</v>
      </c>
      <c r="J34" s="45" t="s">
        <v>635</v>
      </c>
      <c r="K34" s="41">
        <f>COUNTIF(Health!C:D,Reframed_Progress!I34)</f>
        <v>1</v>
      </c>
      <c r="L34" s="42">
        <f>COUNTIF(Health!A:B,Reframed_Progress!I34)</f>
        <v>1</v>
      </c>
    </row>
    <row r="35" spans="1:12" ht="12.75">
      <c r="A35" s="69"/>
      <c r="B35" s="46"/>
      <c r="C35" s="41">
        <v>2.5</v>
      </c>
      <c r="D35" s="45" t="s">
        <v>1066</v>
      </c>
      <c r="E35" s="41">
        <f>COUNTIF('Env, Nat Resources &amp; H20 Supply'!B:B,C35)</f>
        <v>6</v>
      </c>
      <c r="F35" s="41">
        <f>COUNTIF('Env, Nat Resources &amp; H20 Supply'!A:A,Reframed_Progress!C35)</f>
        <v>1</v>
      </c>
      <c r="G35" s="69"/>
      <c r="H35" s="46" t="s">
        <v>624</v>
      </c>
      <c r="I35" s="41">
        <v>2.3</v>
      </c>
      <c r="J35" s="45" t="s">
        <v>634</v>
      </c>
      <c r="K35" s="41">
        <f>COUNTIF(Health!C:D,Reframed_Progress!I35)</f>
        <v>7</v>
      </c>
      <c r="L35" s="42">
        <f>COUNTIF(Health!A:B,Reframed_Progress!I35)</f>
        <v>5</v>
      </c>
    </row>
    <row r="36" spans="1:12" ht="12.75">
      <c r="A36" s="68">
        <v>3</v>
      </c>
      <c r="B36" s="49" t="s">
        <v>639</v>
      </c>
      <c r="C36" s="39">
        <v>3.1</v>
      </c>
      <c r="D36" s="39" t="s">
        <v>2201</v>
      </c>
      <c r="E36" s="39">
        <f>COUNTIF('Env, Nat Resources &amp; H20 Supply'!B:B,C36)</f>
        <v>4</v>
      </c>
      <c r="F36" s="39">
        <f>COUNTIF('Env, Nat Resources &amp; H20 Supply'!A:A,Reframed_Progress!C36)</f>
        <v>1</v>
      </c>
      <c r="G36" s="69"/>
      <c r="H36" s="46"/>
      <c r="I36" s="41">
        <v>2.4</v>
      </c>
      <c r="J36" s="41" t="s">
        <v>632</v>
      </c>
      <c r="K36" s="41">
        <f>COUNTIF(Health!C:D,Reframed_Progress!I36)</f>
        <v>0</v>
      </c>
      <c r="L36" s="42">
        <f>COUNTIF(Health!A:B,Reframed_Progress!I36)</f>
        <v>0</v>
      </c>
    </row>
    <row r="37" spans="1:12" ht="12.75">
      <c r="A37" s="68"/>
      <c r="B37" s="49" t="s">
        <v>640</v>
      </c>
      <c r="C37" s="39">
        <v>3.2</v>
      </c>
      <c r="D37" s="39" t="s">
        <v>499</v>
      </c>
      <c r="E37" s="39">
        <f>COUNTIF('Env, Nat Resources &amp; H20 Supply'!B:B,C37)</f>
        <v>7</v>
      </c>
      <c r="F37" s="39">
        <f>COUNTIF('Env, Nat Resources &amp; H20 Supply'!A:A,Reframed_Progress!C37)</f>
        <v>3</v>
      </c>
      <c r="G37" s="69"/>
      <c r="H37" s="46"/>
      <c r="I37" s="41">
        <v>2.5</v>
      </c>
      <c r="J37" s="41" t="s">
        <v>1479</v>
      </c>
      <c r="K37" s="41">
        <f>COUNTIF(Health!C:D,Reframed_Progress!I37)</f>
        <v>5</v>
      </c>
      <c r="L37" s="42">
        <f>COUNTIF(Health!A:B,Reframed_Progress!I37)</f>
        <v>5</v>
      </c>
    </row>
    <row r="38" spans="1:12" ht="12.75">
      <c r="A38" s="68"/>
      <c r="B38" s="49"/>
      <c r="C38" s="39">
        <v>3.3</v>
      </c>
      <c r="D38" s="39" t="s">
        <v>445</v>
      </c>
      <c r="E38" s="39">
        <f>COUNTIF('Env, Nat Resources &amp; H20 Supply'!B:B,C38)</f>
        <v>23</v>
      </c>
      <c r="F38" s="39">
        <f>COUNTIF('Env, Nat Resources &amp; H20 Supply'!A:A,Reframed_Progress!C38)</f>
        <v>7</v>
      </c>
      <c r="G38" s="68">
        <v>3</v>
      </c>
      <c r="H38" s="49" t="s">
        <v>627</v>
      </c>
      <c r="I38" s="39">
        <v>3.1</v>
      </c>
      <c r="J38" s="39" t="s">
        <v>1335</v>
      </c>
      <c r="K38" s="39">
        <f>COUNTIF(Health!C:D,Reframed_Progress!I38)</f>
        <v>1</v>
      </c>
      <c r="L38" s="40">
        <f>COUNTIF(Health!A:B,Reframed_Progress!I38)</f>
        <v>1</v>
      </c>
    </row>
    <row r="39" spans="1:12" ht="12.75">
      <c r="A39" s="69">
        <v>4</v>
      </c>
      <c r="B39" s="46" t="s">
        <v>446</v>
      </c>
      <c r="C39" s="41">
        <v>4.1</v>
      </c>
      <c r="D39" s="45" t="s">
        <v>447</v>
      </c>
      <c r="E39" s="41">
        <f>COUNTIF('Env, Nat Resources &amp; H20 Supply'!B:B,C39)</f>
        <v>7</v>
      </c>
      <c r="F39" s="41">
        <f>COUNTIF('Env, Nat Resources &amp; H20 Supply'!A:A,Reframed_Progress!C39)</f>
        <v>2</v>
      </c>
      <c r="G39" s="68"/>
      <c r="H39" s="49"/>
      <c r="I39" s="39">
        <v>3.2</v>
      </c>
      <c r="J39" s="39" t="s">
        <v>1367</v>
      </c>
      <c r="K39" s="39">
        <f>COUNTIF(Health!C:D,Reframed_Progress!I39)</f>
        <v>1</v>
      </c>
      <c r="L39" s="40">
        <f>COUNTIF(Health!A:B,Reframed_Progress!I39)</f>
        <v>1</v>
      </c>
    </row>
    <row r="40" spans="1:12" ht="12.75">
      <c r="A40" s="69"/>
      <c r="B40" s="46"/>
      <c r="C40" s="41">
        <v>4.2</v>
      </c>
      <c r="D40" s="45" t="s">
        <v>448</v>
      </c>
      <c r="E40" s="41">
        <f>COUNTIF('Env, Nat Resources &amp; H20 Supply'!B:B,C40)</f>
        <v>3</v>
      </c>
      <c r="F40" s="41">
        <f>COUNTIF('Env, Nat Resources &amp; H20 Supply'!A:A,Reframed_Progress!C40)</f>
        <v>0</v>
      </c>
      <c r="G40" s="68"/>
      <c r="H40" s="49"/>
      <c r="I40" s="39">
        <v>3.3</v>
      </c>
      <c r="J40" s="39" t="s">
        <v>1333</v>
      </c>
      <c r="K40" s="39">
        <f>COUNTIF(Health!C:D,Reframed_Progress!I40)</f>
        <v>7</v>
      </c>
      <c r="L40" s="40">
        <f>COUNTIF(Health!A:B,Reframed_Progress!I40)</f>
        <v>7</v>
      </c>
    </row>
    <row r="41" spans="1:12" ht="12.75">
      <c r="A41" s="69"/>
      <c r="B41" s="46"/>
      <c r="C41" s="41">
        <v>4.3</v>
      </c>
      <c r="D41" s="45" t="s">
        <v>1384</v>
      </c>
      <c r="E41" s="41">
        <f>COUNTIF('Env, Nat Resources &amp; H20 Supply'!B:B,C41)</f>
        <v>0</v>
      </c>
      <c r="F41" s="41">
        <f>COUNTIF('Env, Nat Resources &amp; H20 Supply'!A:A,Reframed_Progress!C41)</f>
        <v>0</v>
      </c>
      <c r="G41" s="48"/>
      <c r="H41" s="39"/>
      <c r="I41" s="39">
        <v>3.4</v>
      </c>
      <c r="J41" s="39" t="s">
        <v>643</v>
      </c>
      <c r="K41" s="39">
        <f>COUNTIF(Health!C:D,Reframed_Progress!I41)</f>
        <v>2</v>
      </c>
      <c r="L41" s="40">
        <f>COUNTIF(Health!A:B,Reframed_Progress!I41)</f>
        <v>0</v>
      </c>
    </row>
    <row r="42" spans="1:12" ht="12.75">
      <c r="A42" s="68">
        <v>5</v>
      </c>
      <c r="B42" s="49" t="s">
        <v>449</v>
      </c>
      <c r="C42" s="39">
        <v>5.1</v>
      </c>
      <c r="D42" s="39" t="s">
        <v>450</v>
      </c>
      <c r="E42" s="39">
        <f>COUNTIF('Env, Nat Resources &amp; H20 Supply'!B:B,C42)</f>
        <v>0</v>
      </c>
      <c r="F42" s="39">
        <f>COUNTIF('Env, Nat Resources &amp; H20 Supply'!A:A,Reframed_Progress!C42)</f>
        <v>0</v>
      </c>
      <c r="G42" s="69">
        <v>4</v>
      </c>
      <c r="H42" s="46" t="s">
        <v>626</v>
      </c>
      <c r="I42" s="41">
        <v>4.1</v>
      </c>
      <c r="J42" s="41" t="s">
        <v>644</v>
      </c>
      <c r="K42" s="41">
        <f>COUNTIF(Health!C:D,Reframed_Progress!I42)</f>
        <v>5</v>
      </c>
      <c r="L42" s="42">
        <f>COUNTIF(Health!A:B,Reframed_Progress!I42)</f>
        <v>2</v>
      </c>
    </row>
    <row r="43" spans="1:12" ht="12.75">
      <c r="A43" s="68"/>
      <c r="B43" s="49"/>
      <c r="C43" s="39">
        <v>5.2</v>
      </c>
      <c r="D43" s="39" t="s">
        <v>451</v>
      </c>
      <c r="E43" s="39">
        <f>COUNTIF('Env, Nat Resources &amp; H20 Supply'!B:B,C43)</f>
        <v>3</v>
      </c>
      <c r="F43" s="39">
        <f>COUNTIF('Env, Nat Resources &amp; H20 Supply'!A:A,Reframed_Progress!C43)</f>
        <v>0</v>
      </c>
      <c r="G43" s="69"/>
      <c r="H43" s="46" t="s">
        <v>628</v>
      </c>
      <c r="I43" s="41">
        <v>4.2</v>
      </c>
      <c r="J43" s="45" t="s">
        <v>637</v>
      </c>
      <c r="K43" s="41">
        <f>COUNTIF(Health!C:D,Reframed_Progress!I43)</f>
        <v>12</v>
      </c>
      <c r="L43" s="42">
        <f>COUNTIF(Health!A:B,Reframed_Progress!I43)</f>
        <v>1</v>
      </c>
    </row>
    <row r="44" spans="1:12" ht="12.75">
      <c r="A44" s="68"/>
      <c r="B44" s="49"/>
      <c r="C44" s="39">
        <v>5.3</v>
      </c>
      <c r="D44" s="39" t="s">
        <v>491</v>
      </c>
      <c r="E44" s="39">
        <f>COUNTIF('Env, Nat Resources &amp; H20 Supply'!B:B,C44)</f>
        <v>7</v>
      </c>
      <c r="F44" s="39">
        <f>COUNTIF('Env, Nat Resources &amp; H20 Supply'!A:A,Reframed_Progress!C44)</f>
        <v>2</v>
      </c>
      <c r="G44" s="69"/>
      <c r="H44" s="46" t="s">
        <v>636</v>
      </c>
      <c r="I44" s="41">
        <v>4.3</v>
      </c>
      <c r="J44" s="45" t="s">
        <v>638</v>
      </c>
      <c r="K44" s="41">
        <f>COUNTIF(Health!C:D,Reframed_Progress!I44)</f>
        <v>2</v>
      </c>
      <c r="L44" s="42">
        <f>COUNTIF(Health!A:B,Reframed_Progress!I44)</f>
        <v>0</v>
      </c>
    </row>
    <row r="45" spans="1:12" ht="12.75">
      <c r="A45" s="68"/>
      <c r="B45" s="49"/>
      <c r="C45" s="39">
        <v>5.4</v>
      </c>
      <c r="D45" s="39" t="s">
        <v>452</v>
      </c>
      <c r="E45" s="39">
        <f>COUNTIF('Env, Nat Resources &amp; H20 Supply'!B:B,C45)</f>
        <v>1</v>
      </c>
      <c r="F45" s="39">
        <f>COUNTIF('Env, Nat Resources &amp; H20 Supply'!A:A,Reframed_Progress!C45)</f>
        <v>0</v>
      </c>
      <c r="G45" s="44"/>
      <c r="H45" s="41"/>
      <c r="I45" s="41">
        <v>4.4</v>
      </c>
      <c r="J45" s="41" t="s">
        <v>1031</v>
      </c>
      <c r="K45" s="41">
        <f>COUNTIF(Health!C:D,Reframed_Progress!I45)</f>
        <v>2</v>
      </c>
      <c r="L45" s="42">
        <f>COUNTIF(Health!A:B,Reframed_Progress!I45)</f>
        <v>1</v>
      </c>
    </row>
    <row r="46" spans="1:12" ht="12.75">
      <c r="A46" s="68"/>
      <c r="B46" s="49"/>
      <c r="C46" s="39">
        <v>5.5</v>
      </c>
      <c r="D46" s="39" t="s">
        <v>233</v>
      </c>
      <c r="E46" s="39">
        <f>COUNTIF('Env, Nat Resources &amp; H20 Supply'!B:B,C46)</f>
        <v>0</v>
      </c>
      <c r="F46" s="39">
        <f>COUNTIF('Env, Nat Resources &amp; H20 Supply'!A:A,Reframed_Progress!C46)</f>
        <v>0</v>
      </c>
      <c r="G46" s="68">
        <v>5</v>
      </c>
      <c r="H46" s="49" t="s">
        <v>449</v>
      </c>
      <c r="I46" s="39">
        <v>5.1</v>
      </c>
      <c r="J46" s="39" t="s">
        <v>233</v>
      </c>
      <c r="K46" s="39">
        <f>COUNTIF(Health!C:D,Reframed_Progress!I46)</f>
        <v>1</v>
      </c>
      <c r="L46" s="40">
        <f>COUNTIF(Health!A:B,Reframed_Progress!I46)</f>
        <v>1</v>
      </c>
    </row>
    <row r="47" spans="1:12" ht="12.75">
      <c r="A47" s="68"/>
      <c r="B47" s="49"/>
      <c r="C47" s="39">
        <v>5.6</v>
      </c>
      <c r="D47" s="39" t="s">
        <v>453</v>
      </c>
      <c r="E47" s="39">
        <f>COUNTIF('Env, Nat Resources &amp; H20 Supply'!B:B,C47)</f>
        <v>5</v>
      </c>
      <c r="F47" s="39">
        <f>COUNTIF('Env, Nat Resources &amp; H20 Supply'!A:A,Reframed_Progress!C47)</f>
        <v>0</v>
      </c>
      <c r="G47" s="68"/>
      <c r="H47" s="49"/>
      <c r="I47" s="39">
        <v>5.2</v>
      </c>
      <c r="J47" s="39" t="s">
        <v>236</v>
      </c>
      <c r="K47" s="39">
        <f>COUNTIF(Health!C:D,Reframed_Progress!I47)</f>
        <v>1</v>
      </c>
      <c r="L47" s="40">
        <f>COUNTIF(Health!A:B,Reframed_Progress!I47)</f>
        <v>1</v>
      </c>
    </row>
    <row r="48" spans="1:12" ht="12.75">
      <c r="A48" s="68"/>
      <c r="B48" s="49"/>
      <c r="C48" s="39"/>
      <c r="D48" s="39"/>
      <c r="E48" s="39"/>
      <c r="F48" s="39"/>
      <c r="G48" s="68"/>
      <c r="H48" s="49"/>
      <c r="I48" s="39">
        <v>5.3</v>
      </c>
      <c r="J48" s="39" t="s">
        <v>1384</v>
      </c>
      <c r="K48" s="39">
        <f>COUNTIF(Health!C:D,Reframed_Progress!I48)</f>
        <v>0</v>
      </c>
      <c r="L48" s="40">
        <f>COUNTIF(Health!A:B,Reframed_Progress!I48)</f>
        <v>0</v>
      </c>
    </row>
    <row r="49" spans="1:12" ht="12.75">
      <c r="A49" s="89"/>
      <c r="B49" s="90"/>
      <c r="C49" s="91"/>
      <c r="D49" s="91"/>
      <c r="E49" s="91"/>
      <c r="F49" s="92"/>
      <c r="G49" s="89"/>
      <c r="H49" s="90"/>
      <c r="I49" s="91">
        <v>5.3</v>
      </c>
      <c r="J49" s="91" t="s">
        <v>646</v>
      </c>
      <c r="K49" s="39">
        <f>COUNTIF(Health!C:D,Reframed_Progress!I49)</f>
        <v>0</v>
      </c>
      <c r="L49" s="40">
        <f>COUNTIF(Health!A:B,Reframed_Progress!I49)</f>
        <v>0</v>
      </c>
    </row>
    <row r="50" spans="1:12" ht="12.75">
      <c r="A50" s="592" t="s">
        <v>455</v>
      </c>
      <c r="B50" s="593"/>
      <c r="C50" s="593"/>
      <c r="D50" s="593"/>
      <c r="E50" s="106"/>
      <c r="F50" s="127"/>
      <c r="G50" s="590" t="s">
        <v>458</v>
      </c>
      <c r="H50" s="591"/>
      <c r="I50" s="591"/>
      <c r="J50" s="591"/>
      <c r="K50" s="15"/>
      <c r="L50" s="16"/>
    </row>
    <row r="51" spans="1:12" ht="12.75">
      <c r="A51" s="70"/>
      <c r="B51" s="71" t="s">
        <v>2911</v>
      </c>
      <c r="C51" s="72"/>
      <c r="D51" s="73" t="s">
        <v>2912</v>
      </c>
      <c r="E51" s="29" t="s">
        <v>440</v>
      </c>
      <c r="F51" s="128" t="s">
        <v>468</v>
      </c>
      <c r="G51" s="74"/>
      <c r="H51" s="75" t="s">
        <v>2911</v>
      </c>
      <c r="I51" s="76"/>
      <c r="J51" s="77" t="s">
        <v>2912</v>
      </c>
      <c r="K51" s="32" t="s">
        <v>440</v>
      </c>
      <c r="L51" s="30" t="s">
        <v>468</v>
      </c>
    </row>
    <row r="52" spans="1:13" ht="14.25" customHeight="1">
      <c r="A52" s="68">
        <v>1</v>
      </c>
      <c r="B52" s="49" t="s">
        <v>647</v>
      </c>
      <c r="C52" s="39">
        <v>1.1</v>
      </c>
      <c r="D52" s="39" t="s">
        <v>649</v>
      </c>
      <c r="E52" s="39">
        <f>COUNTIF('Safety and Security'!C:D,Reframed_Progress!C52)</f>
        <v>0</v>
      </c>
      <c r="F52" s="40">
        <f>COUNTIF('Safety and Security'!A:B,Reframed_Progress!C52)</f>
        <v>0</v>
      </c>
      <c r="G52" s="68">
        <v>1</v>
      </c>
      <c r="H52" s="49" t="s">
        <v>666</v>
      </c>
      <c r="I52" s="39">
        <v>1.1</v>
      </c>
      <c r="J52" s="39" t="s">
        <v>1480</v>
      </c>
      <c r="K52" s="39">
        <f>COUNTIF(Education!C:D,Reframed_Progress!I52)</f>
        <v>17</v>
      </c>
      <c r="L52" s="40">
        <f>COUNTIF(Education!A:B,Reframed_Progress!I52)</f>
        <v>7</v>
      </c>
      <c r="M52" s="10" t="s">
        <v>1481</v>
      </c>
    </row>
    <row r="53" spans="1:13" ht="13.5" customHeight="1">
      <c r="A53" s="68"/>
      <c r="B53" s="49" t="s">
        <v>648</v>
      </c>
      <c r="C53" s="39">
        <v>1.2</v>
      </c>
      <c r="D53" s="39" t="s">
        <v>650</v>
      </c>
      <c r="E53" s="39">
        <f>COUNTIF('Safety and Security'!C:D,Reframed_Progress!C53)</f>
        <v>0</v>
      </c>
      <c r="F53" s="40">
        <f>COUNTIF('Safety and Security'!A:B,Reframed_Progress!C53)</f>
        <v>0</v>
      </c>
      <c r="G53" s="68"/>
      <c r="H53" s="49" t="s">
        <v>1410</v>
      </c>
      <c r="I53" s="39">
        <v>1.2</v>
      </c>
      <c r="J53" s="39" t="s">
        <v>1414</v>
      </c>
      <c r="K53" s="39">
        <f>COUNTIF(Education!C:D,Reframed_Progress!I53)</f>
        <v>4</v>
      </c>
      <c r="L53" s="40">
        <f>COUNTIF(Education!A:B,Reframed_Progress!I53)</f>
        <v>0</v>
      </c>
      <c r="M53" s="10" t="s">
        <v>1485</v>
      </c>
    </row>
    <row r="54" spans="1:13" ht="12.75">
      <c r="A54" s="68"/>
      <c r="B54" s="49"/>
      <c r="C54" s="39">
        <v>1.3</v>
      </c>
      <c r="D54" s="39" t="s">
        <v>651</v>
      </c>
      <c r="E54" s="39">
        <f>COUNTIF('Safety and Security'!C:D,Reframed_Progress!C54)</f>
        <v>0</v>
      </c>
      <c r="F54" s="40">
        <f>COUNTIF('Safety and Security'!A:B,Reframed_Progress!C54)</f>
        <v>0</v>
      </c>
      <c r="G54" s="68"/>
      <c r="H54" s="49"/>
      <c r="I54" s="39">
        <v>1.3</v>
      </c>
      <c r="J54" s="39" t="s">
        <v>1482</v>
      </c>
      <c r="K54" s="39">
        <f>COUNTIF(Education!C:D,Reframed_Progress!I54)</f>
        <v>7</v>
      </c>
      <c r="L54" s="40">
        <f>COUNTIF(Education!A:B,Reframed_Progress!I54)</f>
        <v>4</v>
      </c>
      <c r="M54" s="10" t="s">
        <v>1490</v>
      </c>
    </row>
    <row r="55" spans="1:13" ht="12.75">
      <c r="A55" s="69">
        <v>2</v>
      </c>
      <c r="B55" s="46" t="s">
        <v>1321</v>
      </c>
      <c r="C55" s="41">
        <v>2.1</v>
      </c>
      <c r="D55" s="45" t="s">
        <v>652</v>
      </c>
      <c r="E55" s="41">
        <f>COUNTIF('Safety and Security'!C:D,Reframed_Progress!C55)</f>
        <v>8</v>
      </c>
      <c r="F55" s="42">
        <f>COUNTIF('Safety and Security'!A:B,Reframed_Progress!C55)</f>
        <v>7</v>
      </c>
      <c r="G55" s="68"/>
      <c r="H55" s="49"/>
      <c r="I55" s="39">
        <v>1.4</v>
      </c>
      <c r="J55" s="39" t="s">
        <v>1483</v>
      </c>
      <c r="K55" s="39">
        <f>COUNTIF(Education!C:D,Reframed_Progress!I55)</f>
        <v>5</v>
      </c>
      <c r="L55" s="40">
        <f>COUNTIF(Education!A:B,Reframed_Progress!I55)</f>
        <v>2</v>
      </c>
      <c r="M55" s="137" t="s">
        <v>470</v>
      </c>
    </row>
    <row r="56" spans="1:12" ht="12.75">
      <c r="A56" s="69"/>
      <c r="B56" s="46"/>
      <c r="C56" s="41">
        <v>2.2</v>
      </c>
      <c r="D56" s="41" t="s">
        <v>653</v>
      </c>
      <c r="E56" s="41">
        <f>COUNTIF('Safety and Security'!C:D,Reframed_Progress!C56)</f>
        <v>8</v>
      </c>
      <c r="F56" s="42">
        <f>COUNTIF('Safety and Security'!A:B,Reframed_Progress!C56)</f>
        <v>8</v>
      </c>
      <c r="G56" s="68"/>
      <c r="H56" s="49"/>
      <c r="I56" s="39">
        <v>1.5</v>
      </c>
      <c r="J56" s="39" t="s">
        <v>1484</v>
      </c>
      <c r="K56" s="39">
        <f>COUNTIF(Education!C:D,Reframed_Progress!I56)</f>
        <v>3</v>
      </c>
      <c r="L56" s="40">
        <f>COUNTIF(Education!A:B,Reframed_Progress!I56)</f>
        <v>3</v>
      </c>
    </row>
    <row r="57" spans="1:12" ht="12.75">
      <c r="A57" s="69"/>
      <c r="B57" s="46"/>
      <c r="C57" s="41">
        <v>2.3</v>
      </c>
      <c r="D57" s="41" t="s">
        <v>2875</v>
      </c>
      <c r="E57" s="41">
        <f>COUNTIF('Safety and Security'!C:D,Reframed_Progress!C57)</f>
        <v>6</v>
      </c>
      <c r="F57" s="42">
        <f>COUNTIF('Safety and Security'!A:B,Reframed_Progress!C57)</f>
        <v>6</v>
      </c>
      <c r="G57" s="69">
        <v>2</v>
      </c>
      <c r="H57" s="46" t="s">
        <v>1411</v>
      </c>
      <c r="I57" s="41">
        <v>2.1</v>
      </c>
      <c r="J57" s="45" t="s">
        <v>1486</v>
      </c>
      <c r="K57" s="41">
        <f>COUNTIF(Education!C:D,Reframed_Progress!I57)</f>
        <v>7</v>
      </c>
      <c r="L57" s="42">
        <f>COUNTIF(Education!A:B,Reframed_Progress!I57)</f>
        <v>5</v>
      </c>
    </row>
    <row r="58" spans="1:12" ht="12.75">
      <c r="A58" s="69"/>
      <c r="B58" s="46"/>
      <c r="C58" s="41">
        <v>2.4</v>
      </c>
      <c r="D58" s="45" t="s">
        <v>981</v>
      </c>
      <c r="E58" s="41">
        <f>COUNTIF('Safety and Security'!C:D,Reframed_Progress!C58)</f>
        <v>1</v>
      </c>
      <c r="F58" s="42">
        <f>COUNTIF('Safety and Security'!A:B,Reframed_Progress!C58)</f>
        <v>1</v>
      </c>
      <c r="G58" s="69"/>
      <c r="H58" s="46" t="s">
        <v>1412</v>
      </c>
      <c r="I58" s="41">
        <v>2.2</v>
      </c>
      <c r="J58" s="45" t="s">
        <v>1487</v>
      </c>
      <c r="K58" s="41">
        <f>COUNTIF(Education!C:D,Reframed_Progress!I58)</f>
        <v>1</v>
      </c>
      <c r="L58" s="42">
        <f>COUNTIF(Education!A:B,Reframed_Progress!I58)</f>
        <v>1</v>
      </c>
    </row>
    <row r="59" spans="1:12" ht="12.75">
      <c r="A59" s="69"/>
      <c r="B59" s="46"/>
      <c r="C59" s="41">
        <v>2.5</v>
      </c>
      <c r="D59" s="41" t="s">
        <v>654</v>
      </c>
      <c r="E59" s="41">
        <f>COUNTIF('Safety and Security'!C:D,Reframed_Progress!C59)</f>
        <v>0</v>
      </c>
      <c r="F59" s="42">
        <f>COUNTIF('Safety and Security'!A:B,Reframed_Progress!C59)</f>
        <v>0</v>
      </c>
      <c r="G59" s="69"/>
      <c r="H59" s="46"/>
      <c r="I59" s="41">
        <v>2.3</v>
      </c>
      <c r="J59" s="45" t="s">
        <v>1488</v>
      </c>
      <c r="K59" s="41">
        <f>COUNTIF(Education!C:D,Reframed_Progress!I59)</f>
        <v>1</v>
      </c>
      <c r="L59" s="42">
        <f>COUNTIF(Education!A:B,Reframed_Progress!I59)</f>
        <v>1</v>
      </c>
    </row>
    <row r="60" spans="1:12" ht="12.75">
      <c r="A60" s="69"/>
      <c r="B60" s="46"/>
      <c r="C60" s="41">
        <v>2.6</v>
      </c>
      <c r="D60" s="41" t="s">
        <v>655</v>
      </c>
      <c r="E60" s="41">
        <f>COUNTIF('Safety and Security'!C:D,Reframed_Progress!C60)</f>
        <v>2</v>
      </c>
      <c r="F60" s="42">
        <f>COUNTIF('Safety and Security'!A:B,Reframed_Progress!C60)</f>
        <v>2</v>
      </c>
      <c r="G60" s="69"/>
      <c r="H60" s="46"/>
      <c r="I60" s="41">
        <v>2.4</v>
      </c>
      <c r="J60" s="45" t="s">
        <v>1489</v>
      </c>
      <c r="K60" s="41">
        <f>COUNTIF(Education!C:D,Reframed_Progress!I60)</f>
        <v>1</v>
      </c>
      <c r="L60" s="42">
        <f>COUNTIF(Education!A:B,Reframed_Progress!I60)</f>
        <v>1</v>
      </c>
    </row>
    <row r="61" spans="1:12" ht="12.75">
      <c r="A61" s="69"/>
      <c r="B61" s="46"/>
      <c r="C61" s="41">
        <v>2.7</v>
      </c>
      <c r="D61" s="41" t="s">
        <v>656</v>
      </c>
      <c r="E61" s="41">
        <f>COUNTIF('Safety and Security'!C:D,Reframed_Progress!C61)</f>
        <v>0</v>
      </c>
      <c r="F61" s="42">
        <f>COUNTIF('Safety and Security'!A:B,Reframed_Progress!C61)</f>
        <v>0</v>
      </c>
      <c r="I61" s="41">
        <v>2.5</v>
      </c>
      <c r="J61" s="41" t="s">
        <v>6</v>
      </c>
      <c r="K61" s="41">
        <f>COUNTIF(Education!C:D,Reframed_Progress!I61)</f>
        <v>3</v>
      </c>
      <c r="L61" s="42">
        <f>COUNTIF(Education!A:B,Reframed_Progress!I61)</f>
        <v>3</v>
      </c>
    </row>
    <row r="62" spans="1:12" ht="12.75">
      <c r="A62" s="68">
        <v>3</v>
      </c>
      <c r="B62" s="105" t="s">
        <v>657</v>
      </c>
      <c r="C62" s="39">
        <v>3.1</v>
      </c>
      <c r="D62" s="39" t="s">
        <v>662</v>
      </c>
      <c r="E62" s="39">
        <f>COUNTIF('Safety and Security'!C:D,Reframed_Progress!C62)</f>
        <v>1</v>
      </c>
      <c r="F62" s="40">
        <f>COUNTIF('Safety and Security'!A:B,Reframed_Progress!C62)</f>
        <v>1</v>
      </c>
      <c r="G62" s="68">
        <v>3</v>
      </c>
      <c r="H62" s="49" t="s">
        <v>2200</v>
      </c>
      <c r="I62" s="39">
        <v>3.1</v>
      </c>
      <c r="J62" s="39" t="s">
        <v>1413</v>
      </c>
      <c r="K62" s="39">
        <f>COUNTIF(Education!C:D,Reframed_Progress!I62)</f>
        <v>7</v>
      </c>
      <c r="L62" s="40">
        <f>COUNTIF(Education!A:B,Reframed_Progress!I62)</f>
        <v>6</v>
      </c>
    </row>
    <row r="63" spans="1:12" ht="12.75">
      <c r="A63" s="68"/>
      <c r="B63" s="105" t="s">
        <v>658</v>
      </c>
      <c r="C63" s="39">
        <v>3.2</v>
      </c>
      <c r="D63" s="39" t="s">
        <v>663</v>
      </c>
      <c r="E63" s="39">
        <f>COUNTIF('Safety and Security'!C:D,Reframed_Progress!C63)</f>
        <v>2</v>
      </c>
      <c r="F63" s="40">
        <f>COUNTIF('Safety and Security'!A:B,Reframed_Progress!C63)</f>
        <v>0</v>
      </c>
      <c r="G63" s="68"/>
      <c r="H63" s="49" t="s">
        <v>2255</v>
      </c>
      <c r="I63" s="39">
        <v>3.2</v>
      </c>
      <c r="J63" s="39" t="s">
        <v>1414</v>
      </c>
      <c r="K63" s="39">
        <f>COUNTIF(Education!C:D,Reframed_Progress!I63)</f>
        <v>4</v>
      </c>
      <c r="L63" s="40">
        <f>COUNTIF(Education!A:B,Reframed_Progress!I63)</f>
        <v>3</v>
      </c>
    </row>
    <row r="64" spans="1:12" ht="12.75">
      <c r="A64" s="68"/>
      <c r="B64" s="49"/>
      <c r="C64" s="39">
        <v>3.3</v>
      </c>
      <c r="D64" s="39" t="s">
        <v>664</v>
      </c>
      <c r="E64" s="39">
        <f>COUNTIF('Safety and Security'!C:D,Reframed_Progress!C64)</f>
        <v>1</v>
      </c>
      <c r="F64" s="40">
        <f>COUNTIF('Safety and Security'!A:B,Reframed_Progress!C64)</f>
        <v>0</v>
      </c>
      <c r="G64" s="68"/>
      <c r="H64" s="49"/>
      <c r="I64" s="39">
        <v>3.3</v>
      </c>
      <c r="J64" s="39" t="s">
        <v>1415</v>
      </c>
      <c r="K64" s="39">
        <f>COUNTIF(Education!C:D,Reframed_Progress!I64)</f>
        <v>0</v>
      </c>
      <c r="L64" s="40">
        <f>COUNTIF(Education!A:B,Reframed_Progress!I64)</f>
        <v>0</v>
      </c>
    </row>
    <row r="65" spans="1:12" ht="12.75">
      <c r="A65" s="69">
        <v>4</v>
      </c>
      <c r="B65" s="46" t="s">
        <v>657</v>
      </c>
      <c r="C65" s="41">
        <v>4.1</v>
      </c>
      <c r="D65" s="45" t="s">
        <v>660</v>
      </c>
      <c r="E65" s="41">
        <f>COUNTIF('Safety and Security'!C:D,Reframed_Progress!C65)</f>
        <v>3</v>
      </c>
      <c r="F65" s="42">
        <f>COUNTIF('Safety and Security'!A:B,Reframed_Progress!C65)</f>
        <v>3</v>
      </c>
      <c r="G65" s="68"/>
      <c r="H65" s="49"/>
      <c r="I65" s="39">
        <v>3.4</v>
      </c>
      <c r="J65" s="39" t="s">
        <v>5</v>
      </c>
      <c r="K65" s="39">
        <f>COUNTIF(Education!C:D,Reframed_Progress!I65)</f>
        <v>1</v>
      </c>
      <c r="L65" s="40">
        <f>COUNTIF(Education!A:B,Reframed_Progress!I65)</f>
        <v>1</v>
      </c>
    </row>
    <row r="66" spans="1:12" ht="12.75">
      <c r="A66" s="69"/>
      <c r="B66" s="46" t="s">
        <v>659</v>
      </c>
      <c r="C66" s="41">
        <v>4.2</v>
      </c>
      <c r="D66" s="45" t="s">
        <v>661</v>
      </c>
      <c r="E66" s="41">
        <f>COUNTIF('Safety and Security'!C:D,Reframed_Progress!C66)</f>
        <v>2</v>
      </c>
      <c r="F66" s="42">
        <f>COUNTIF('Safety and Security'!A:B,Reframed_Progress!C66)</f>
        <v>2</v>
      </c>
      <c r="G66" s="68"/>
      <c r="H66" s="49"/>
      <c r="I66" s="39">
        <v>3.5</v>
      </c>
      <c r="J66" s="39" t="s">
        <v>2202</v>
      </c>
      <c r="K66" s="39">
        <f>COUNTIF(Education!C:D,Reframed_Progress!I66)</f>
        <v>0</v>
      </c>
      <c r="L66" s="40">
        <f>COUNTIF(Education!A:B,Reframed_Progress!I66)</f>
        <v>0</v>
      </c>
    </row>
    <row r="67" spans="1:12" ht="12.75">
      <c r="A67" s="68">
        <v>5</v>
      </c>
      <c r="B67" s="49" t="s">
        <v>449</v>
      </c>
      <c r="C67" s="39">
        <v>5.1</v>
      </c>
      <c r="D67" s="11" t="s">
        <v>665</v>
      </c>
      <c r="E67" s="39">
        <f>COUNTIF('Safety and Security'!C:D,Reframed_Progress!C67)</f>
        <v>1</v>
      </c>
      <c r="F67" s="40">
        <f>COUNTIF('Safety and Security'!A:B,Reframed_Progress!C67)</f>
        <v>0</v>
      </c>
      <c r="G67" s="69">
        <v>4</v>
      </c>
      <c r="H67" s="46" t="s">
        <v>1506</v>
      </c>
      <c r="I67" s="41">
        <v>4.1</v>
      </c>
      <c r="J67" s="45" t="s">
        <v>1413</v>
      </c>
      <c r="K67" s="41">
        <f>COUNTIF(Education!C:D,Reframed_Progress!I67)</f>
        <v>4</v>
      </c>
      <c r="L67" s="42">
        <f>COUNTIF(Education!A:B,Reframed_Progress!I67)</f>
        <v>2</v>
      </c>
    </row>
    <row r="68" spans="1:12" ht="12.75">
      <c r="A68" s="68"/>
      <c r="B68" s="49"/>
      <c r="C68" s="39">
        <v>5.2</v>
      </c>
      <c r="D68" s="39" t="s">
        <v>233</v>
      </c>
      <c r="E68" s="39">
        <f>COUNTIF('Safety and Security'!C:D,Reframed_Progress!C68)</f>
        <v>0</v>
      </c>
      <c r="F68" s="40">
        <f>COUNTIF('Safety and Security'!A:B,Reframed_Progress!C68)</f>
        <v>0</v>
      </c>
      <c r="G68" s="69"/>
      <c r="H68" s="46" t="s">
        <v>1491</v>
      </c>
      <c r="I68" s="41">
        <v>4.2</v>
      </c>
      <c r="J68" s="45" t="s">
        <v>1414</v>
      </c>
      <c r="K68" s="41">
        <f>COUNTIF(Education!C:D,Reframed_Progress!I68)</f>
        <v>3</v>
      </c>
      <c r="L68" s="42">
        <f>COUNTIF(Education!A:B,Reframed_Progress!I68)</f>
        <v>1</v>
      </c>
    </row>
    <row r="69" spans="1:12" ht="12.75">
      <c r="A69" s="68"/>
      <c r="B69" s="49"/>
      <c r="C69" s="39">
        <v>5.3</v>
      </c>
      <c r="D69" s="39" t="s">
        <v>236</v>
      </c>
      <c r="E69" s="39">
        <f>COUNTIF('Safety and Security'!C:D,Reframed_Progress!C69)</f>
        <v>0</v>
      </c>
      <c r="F69" s="40">
        <f>COUNTIF('Safety and Security'!A:B,Reframed_Progress!C69)</f>
        <v>0</v>
      </c>
      <c r="G69" s="69"/>
      <c r="H69" s="46"/>
      <c r="I69" s="41">
        <v>4.3</v>
      </c>
      <c r="J69" s="45" t="s">
        <v>1415</v>
      </c>
      <c r="K69" s="41">
        <f>COUNTIF(Education!C:D,Reframed_Progress!I69)</f>
        <v>0</v>
      </c>
      <c r="L69" s="42">
        <f>COUNTIF(Education!A:B,Reframed_Progress!I69)</f>
        <v>0</v>
      </c>
    </row>
    <row r="70" spans="1:12" ht="12.75">
      <c r="A70" s="68"/>
      <c r="B70" s="49"/>
      <c r="C70" s="39">
        <v>5.4</v>
      </c>
      <c r="D70" s="39" t="s">
        <v>1384</v>
      </c>
      <c r="E70" s="39">
        <f>COUNTIF('Safety and Security'!C:D,Reframed_Progress!C70)</f>
        <v>0</v>
      </c>
      <c r="F70" s="40">
        <f>COUNTIF('Safety and Security'!A:B,Reframed_Progress!C70)</f>
        <v>0</v>
      </c>
      <c r="G70" s="69"/>
      <c r="H70" s="46"/>
      <c r="I70" s="41">
        <v>4.4</v>
      </c>
      <c r="J70" s="45" t="s">
        <v>5</v>
      </c>
      <c r="K70" s="41">
        <f>COUNTIF(Education!C:D,Reframed_Progress!I70)</f>
        <v>0</v>
      </c>
      <c r="L70" s="42">
        <f>COUNTIF(Education!A:B,Reframed_Progress!I70)</f>
        <v>0</v>
      </c>
    </row>
    <row r="71" spans="1:12" ht="12.75">
      <c r="A71" s="68"/>
      <c r="B71" s="49"/>
      <c r="C71" s="39"/>
      <c r="D71" s="39"/>
      <c r="E71" s="39"/>
      <c r="F71" s="40"/>
      <c r="G71" s="69"/>
      <c r="H71" s="46"/>
      <c r="I71" s="41">
        <v>4.5</v>
      </c>
      <c r="J71" s="45" t="s">
        <v>2202</v>
      </c>
      <c r="K71" s="41">
        <f>COUNTIF(Education!C:D,Reframed_Progress!I71)</f>
        <v>1</v>
      </c>
      <c r="L71" s="42">
        <f>COUNTIF(Education!A:B,Reframed_Progress!I71)</f>
        <v>1</v>
      </c>
    </row>
    <row r="72" spans="1:12" ht="12.75">
      <c r="A72" s="68"/>
      <c r="B72" s="49"/>
      <c r="C72" s="39"/>
      <c r="D72" s="39"/>
      <c r="E72" s="39"/>
      <c r="F72" s="40"/>
      <c r="G72" s="68">
        <v>5</v>
      </c>
      <c r="H72" s="49" t="s">
        <v>449</v>
      </c>
      <c r="I72" s="39">
        <v>5.2</v>
      </c>
      <c r="J72" s="39" t="s">
        <v>233</v>
      </c>
      <c r="K72" s="39">
        <f>COUNTIF(Education!C:D,Reframed_Progress!I72)</f>
        <v>3</v>
      </c>
      <c r="L72" s="40">
        <f>COUNTIF(Education!A:B,Reframed_Progress!I72)</f>
        <v>3</v>
      </c>
    </row>
    <row r="73" spans="1:12" ht="12.75">
      <c r="A73" s="68"/>
      <c r="B73" s="49"/>
      <c r="C73" s="39"/>
      <c r="D73" s="39"/>
      <c r="E73" s="39"/>
      <c r="F73" s="40"/>
      <c r="G73" s="68"/>
      <c r="H73" s="49"/>
      <c r="I73" s="39">
        <v>5.3</v>
      </c>
      <c r="J73" s="39" t="s">
        <v>236</v>
      </c>
      <c r="K73" s="39">
        <f>COUNTIF(Education!C:D,Reframed_Progress!I73)</f>
        <v>0</v>
      </c>
      <c r="L73" s="40">
        <f>COUNTIF(Education!A:B,Reframed_Progress!I73)</f>
        <v>0</v>
      </c>
    </row>
    <row r="74" spans="1:12" ht="12.75">
      <c r="A74" s="68"/>
      <c r="B74" s="49"/>
      <c r="C74" s="39"/>
      <c r="D74" s="39"/>
      <c r="E74" s="39"/>
      <c r="F74" s="40"/>
      <c r="G74" s="68"/>
      <c r="H74" s="49"/>
      <c r="I74" s="39">
        <v>5.4</v>
      </c>
      <c r="J74" s="39" t="s">
        <v>1384</v>
      </c>
      <c r="K74" s="39">
        <f>COUNTIF(Education!C:D,Reframed_Progress!I74)</f>
        <v>3</v>
      </c>
      <c r="L74" s="40">
        <f>COUNTIF(Education!A:B,Reframed_Progress!I74)</f>
        <v>1</v>
      </c>
    </row>
    <row r="75" spans="1:12" ht="12.75">
      <c r="A75" s="582" t="s">
        <v>459</v>
      </c>
      <c r="B75" s="583"/>
      <c r="C75" s="583"/>
      <c r="D75" s="583"/>
      <c r="E75" s="115"/>
      <c r="F75" s="117"/>
      <c r="G75" s="588" t="s">
        <v>460</v>
      </c>
      <c r="H75" s="589"/>
      <c r="I75" s="589"/>
      <c r="J75" s="589"/>
      <c r="K75" s="107"/>
      <c r="L75" s="108"/>
    </row>
    <row r="76" spans="1:12" ht="12.75">
      <c r="A76" s="78"/>
      <c r="B76" s="79" t="s">
        <v>2911</v>
      </c>
      <c r="C76" s="80"/>
      <c r="D76" s="81" t="s">
        <v>2912</v>
      </c>
      <c r="E76" s="31" t="s">
        <v>440</v>
      </c>
      <c r="F76" s="118" t="s">
        <v>468</v>
      </c>
      <c r="G76" s="109"/>
      <c r="H76" s="110" t="s">
        <v>2911</v>
      </c>
      <c r="I76" s="111"/>
      <c r="J76" s="112" t="s">
        <v>2912</v>
      </c>
      <c r="K76" s="113" t="s">
        <v>440</v>
      </c>
      <c r="L76" s="114" t="s">
        <v>468</v>
      </c>
    </row>
    <row r="77" spans="1:12" ht="12.75">
      <c r="A77" s="68">
        <v>1</v>
      </c>
      <c r="B77" s="49" t="s">
        <v>9</v>
      </c>
      <c r="C77" s="39">
        <v>1.1</v>
      </c>
      <c r="D77" s="39" t="s">
        <v>16</v>
      </c>
      <c r="E77" s="39">
        <f>COUNTIF('Economic Competitiveness'!C:D,Reframed_Progress!C77)</f>
        <v>10</v>
      </c>
      <c r="F77" s="40">
        <f>COUNTIF('Economic Competitiveness'!A:B,Reframed_Progress!C77)</f>
        <v>10</v>
      </c>
      <c r="G77" s="68">
        <v>1</v>
      </c>
      <c r="H77" s="49" t="s">
        <v>23</v>
      </c>
      <c r="I77" s="39">
        <v>1.1</v>
      </c>
      <c r="J77" s="39" t="s">
        <v>25</v>
      </c>
      <c r="K77" s="39">
        <f>COUNTIF(Reinvestment!C:D,Reframed_Progress!I77)</f>
        <v>0</v>
      </c>
      <c r="L77" s="40">
        <f>COUNTIF(Reinvestment!A:B,Reframed_Progress!I77)</f>
        <v>0</v>
      </c>
    </row>
    <row r="78" spans="1:12" ht="12.75">
      <c r="A78" s="68"/>
      <c r="B78" s="49"/>
      <c r="C78" s="39">
        <v>1.2</v>
      </c>
      <c r="D78" s="39" t="s">
        <v>1385</v>
      </c>
      <c r="E78" s="39">
        <f>COUNTIF('Economic Competitiveness'!C:D,Reframed_Progress!C78)</f>
        <v>2</v>
      </c>
      <c r="F78" s="40">
        <f>COUNTIF('Economic Competitiveness'!A:B,Reframed_Progress!C78)</f>
        <v>2</v>
      </c>
      <c r="G78" s="68"/>
      <c r="H78" s="49" t="s">
        <v>27</v>
      </c>
      <c r="I78" s="39">
        <v>1.2</v>
      </c>
      <c r="J78" s="39" t="s">
        <v>26</v>
      </c>
      <c r="K78" s="39">
        <f>COUNTIF(Reinvestment!C:D,Reframed_Progress!I78)</f>
        <v>0</v>
      </c>
      <c r="L78" s="40">
        <f>COUNTIF(Reinvestment!A:B,Reframed_Progress!I78)</f>
        <v>0</v>
      </c>
    </row>
    <row r="79" spans="1:12" ht="12.75">
      <c r="A79" s="68"/>
      <c r="B79" s="49"/>
      <c r="C79" s="39">
        <v>1.3</v>
      </c>
      <c r="D79" s="39" t="s">
        <v>1391</v>
      </c>
      <c r="E79" s="39">
        <f>COUNTIF('Economic Competitiveness'!C:D,Reframed_Progress!C79)</f>
        <v>1</v>
      </c>
      <c r="F79" s="40">
        <f>COUNTIF('Economic Competitiveness'!A:B,Reframed_Progress!C79)</f>
        <v>1</v>
      </c>
      <c r="G79" s="68"/>
      <c r="H79" s="49"/>
      <c r="I79" s="39">
        <v>1.3</v>
      </c>
      <c r="J79" s="39" t="s">
        <v>24</v>
      </c>
      <c r="K79" s="39">
        <f>COUNTIF(Reinvestment!C:D,Reframed_Progress!I79)</f>
        <v>0</v>
      </c>
      <c r="L79" s="40">
        <f>COUNTIF(Reinvestment!A:B,Reframed_Progress!I79)</f>
        <v>0</v>
      </c>
    </row>
    <row r="80" spans="1:12" ht="12.75">
      <c r="A80" s="69">
        <v>2</v>
      </c>
      <c r="B80" s="46" t="s">
        <v>8</v>
      </c>
      <c r="C80" s="41">
        <v>2.1</v>
      </c>
      <c r="D80" s="45" t="s">
        <v>11</v>
      </c>
      <c r="E80" s="41">
        <f>COUNTIF('Economic Competitiveness'!C:D,Reframed_Progress!C80)</f>
        <v>1</v>
      </c>
      <c r="F80" s="42">
        <f>COUNTIF('Economic Competitiveness'!A:B,Reframed_Progress!C80)</f>
        <v>1</v>
      </c>
      <c r="G80" s="68"/>
      <c r="H80" s="49"/>
      <c r="I80" s="39">
        <v>1.4</v>
      </c>
      <c r="J80" s="39" t="s">
        <v>28</v>
      </c>
      <c r="K80" s="39">
        <f>COUNTIF(Reinvestment!C:D,Reframed_Progress!I80)</f>
        <v>0</v>
      </c>
      <c r="L80" s="40">
        <f>COUNTIF(Reinvestment!A:B,Reframed_Progress!I80)</f>
        <v>0</v>
      </c>
    </row>
    <row r="81" spans="1:12" ht="12.75">
      <c r="A81" s="69"/>
      <c r="B81" s="46"/>
      <c r="C81" s="41">
        <v>2.2</v>
      </c>
      <c r="D81" s="41" t="s">
        <v>1389</v>
      </c>
      <c r="E81" s="41">
        <f>COUNTIF('Economic Competitiveness'!C:D,Reframed_Progress!C81)</f>
        <v>1</v>
      </c>
      <c r="F81" s="42">
        <f>COUNTIF('Economic Competitiveness'!A:B,Reframed_Progress!C81)</f>
        <v>1</v>
      </c>
      <c r="G81" s="68"/>
      <c r="H81" s="49"/>
      <c r="I81" s="39">
        <v>1.5</v>
      </c>
      <c r="J81" s="39" t="s">
        <v>29</v>
      </c>
      <c r="K81" s="39">
        <f>COUNTIF(Reinvestment!C:D,Reframed_Progress!I81)</f>
        <v>3</v>
      </c>
      <c r="L81" s="40">
        <f>COUNTIF(Reinvestment!A:B,Reframed_Progress!I81)</f>
        <v>3</v>
      </c>
    </row>
    <row r="82" spans="1:12" ht="12.75">
      <c r="A82" s="69"/>
      <c r="B82" s="46"/>
      <c r="C82" s="41">
        <v>2.3</v>
      </c>
      <c r="D82" s="41" t="s">
        <v>14</v>
      </c>
      <c r="E82" s="41">
        <f>COUNTIF('Economic Competitiveness'!C:D,Reframed_Progress!C82)</f>
        <v>0</v>
      </c>
      <c r="F82" s="42">
        <f>COUNTIF('Economic Competitiveness'!A:B,Reframed_Progress!C82)</f>
        <v>0</v>
      </c>
      <c r="G82" s="68"/>
      <c r="H82" s="49"/>
      <c r="I82" s="39">
        <v>1.6</v>
      </c>
      <c r="J82" s="39" t="s">
        <v>30</v>
      </c>
      <c r="K82" s="39">
        <f>COUNTIF(Reinvestment!C:D,Reframed_Progress!I82)</f>
        <v>4</v>
      </c>
      <c r="L82" s="40">
        <f>COUNTIF(Reinvestment!A:B,Reframed_Progress!I82)</f>
        <v>4</v>
      </c>
    </row>
    <row r="83" spans="1:12" ht="12.75">
      <c r="A83" s="69"/>
      <c r="B83" s="46"/>
      <c r="C83" s="41">
        <v>2.4</v>
      </c>
      <c r="D83" s="45" t="s">
        <v>13</v>
      </c>
      <c r="E83" s="41">
        <f>COUNTIF('Economic Competitiveness'!C:D,Reframed_Progress!C83)</f>
        <v>0</v>
      </c>
      <c r="F83" s="42">
        <f>COUNTIF('Economic Competitiveness'!A:B,Reframed_Progress!C83)</f>
        <v>0</v>
      </c>
      <c r="G83" s="68"/>
      <c r="H83" s="49"/>
      <c r="I83" s="39">
        <v>1.7</v>
      </c>
      <c r="J83" s="39" t="s">
        <v>31</v>
      </c>
      <c r="K83" s="39">
        <f>COUNTIF(Reinvestment!C:D,Reframed_Progress!I83)</f>
        <v>4</v>
      </c>
      <c r="L83" s="40">
        <f>COUNTIF(Reinvestment!A:B,Reframed_Progress!I83)</f>
        <v>4</v>
      </c>
    </row>
    <row r="84" spans="1:12" ht="12.75">
      <c r="A84" s="68">
        <v>3</v>
      </c>
      <c r="B84" s="49" t="s">
        <v>1369</v>
      </c>
      <c r="C84" s="39">
        <v>3.1</v>
      </c>
      <c r="D84" s="39" t="s">
        <v>20</v>
      </c>
      <c r="E84" s="39">
        <f>COUNTIF('Economic Competitiveness'!C:D,Reframed_Progress!C84)</f>
        <v>3</v>
      </c>
      <c r="F84" s="40">
        <f>COUNTIF('Economic Competitiveness'!A:B,Reframed_Progress!C84)</f>
        <v>3</v>
      </c>
      <c r="G84" s="69">
        <v>2</v>
      </c>
      <c r="H84" s="46" t="s">
        <v>2259</v>
      </c>
      <c r="I84" s="41">
        <v>2.1</v>
      </c>
      <c r="J84" s="45" t="s">
        <v>25</v>
      </c>
      <c r="K84" s="41">
        <f>COUNTIF(Reinvestment!C:D,Reframed_Progress!I84)</f>
        <v>0</v>
      </c>
      <c r="L84" s="42">
        <f>COUNTIF(Reinvestment!A:B,Reframed_Progress!I84)</f>
        <v>0</v>
      </c>
    </row>
    <row r="85" spans="1:12" ht="12.75">
      <c r="A85" s="68"/>
      <c r="B85" s="49"/>
      <c r="C85" s="39">
        <v>3.2</v>
      </c>
      <c r="D85" s="39" t="s">
        <v>363</v>
      </c>
      <c r="E85" s="39">
        <f>COUNTIF('Economic Competitiveness'!C:D,Reframed_Progress!C85)</f>
        <v>5</v>
      </c>
      <c r="F85" s="40">
        <f>COUNTIF('Economic Competitiveness'!A:B,Reframed_Progress!C85)</f>
        <v>5</v>
      </c>
      <c r="G85" s="69"/>
      <c r="H85" s="46" t="s">
        <v>36</v>
      </c>
      <c r="I85" s="41">
        <v>2.2</v>
      </c>
      <c r="J85" s="45" t="s">
        <v>26</v>
      </c>
      <c r="K85" s="41">
        <f>COUNTIF(Reinvestment!C:D,Reframed_Progress!I85)</f>
        <v>0</v>
      </c>
      <c r="L85" s="42">
        <f>COUNTIF(Reinvestment!A:B,Reframed_Progress!I85)</f>
        <v>0</v>
      </c>
    </row>
    <row r="86" spans="1:12" ht="12.75">
      <c r="A86" s="68"/>
      <c r="B86" s="49"/>
      <c r="C86" s="39">
        <v>3.3</v>
      </c>
      <c r="D86" s="39" t="s">
        <v>1297</v>
      </c>
      <c r="E86" s="39">
        <f>COUNTIF('Economic Competitiveness'!C:D,Reframed_Progress!C86)</f>
        <v>0</v>
      </c>
      <c r="F86" s="40">
        <f>COUNTIF('Economic Competitiveness'!A:B,Reframed_Progress!C86)</f>
        <v>0</v>
      </c>
      <c r="G86" s="69"/>
      <c r="H86" s="46"/>
      <c r="I86" s="41">
        <v>2.3</v>
      </c>
      <c r="J86" s="45" t="s">
        <v>24</v>
      </c>
      <c r="K86" s="41">
        <f>COUNTIF(Reinvestment!C:D,Reframed_Progress!I86)</f>
        <v>2</v>
      </c>
      <c r="L86" s="42">
        <f>COUNTIF(Reinvestment!A:B,Reframed_Progress!I86)</f>
        <v>1</v>
      </c>
    </row>
    <row r="87" spans="1:12" ht="12.75">
      <c r="A87" s="68"/>
      <c r="B87" s="11"/>
      <c r="C87" s="39">
        <v>3.4</v>
      </c>
      <c r="D87" s="39" t="s">
        <v>19</v>
      </c>
      <c r="E87" s="39">
        <f>COUNTIF('Economic Competitiveness'!C:D,Reframed_Progress!C87)</f>
        <v>5</v>
      </c>
      <c r="F87" s="40">
        <f>COUNTIF('Economic Competitiveness'!A:B,Reframed_Progress!C87)</f>
        <v>5</v>
      </c>
      <c r="G87" s="69"/>
      <c r="H87" s="46"/>
      <c r="I87" s="41">
        <v>2.4</v>
      </c>
      <c r="J87" s="41" t="s">
        <v>28</v>
      </c>
      <c r="K87" s="41">
        <f>COUNTIF(Reinvestment!C:D,Reframed_Progress!I87)</f>
        <v>0</v>
      </c>
      <c r="L87" s="42">
        <f>COUNTIF(Reinvestment!A:B,Reframed_Progress!I87)</f>
        <v>0</v>
      </c>
    </row>
    <row r="88" spans="1:12" ht="12.75">
      <c r="A88" s="116">
        <v>4</v>
      </c>
      <c r="B88" s="47" t="s">
        <v>10</v>
      </c>
      <c r="C88" s="41">
        <v>4.1</v>
      </c>
      <c r="D88" s="41" t="s">
        <v>1031</v>
      </c>
      <c r="E88" s="41">
        <f>COUNTIF('Economic Competitiveness'!C:D,Reframed_Progress!C88)</f>
        <v>17</v>
      </c>
      <c r="F88" s="42">
        <f>COUNTIF('Economic Competitiveness'!A:B,Reframed_Progress!C88)</f>
        <v>15</v>
      </c>
      <c r="G88" s="69"/>
      <c r="H88" s="46"/>
      <c r="I88" s="41">
        <v>2.5</v>
      </c>
      <c r="J88" s="41" t="s">
        <v>29</v>
      </c>
      <c r="K88" s="41">
        <f>COUNTIF(Reinvestment!C:D,Reframed_Progress!I88)</f>
        <v>2</v>
      </c>
      <c r="L88" s="42">
        <f>COUNTIF(Reinvestment!A:B,Reframed_Progress!I88)</f>
        <v>1</v>
      </c>
    </row>
    <row r="89" spans="1:12" ht="12.75">
      <c r="A89" s="116"/>
      <c r="B89" s="47" t="s">
        <v>7</v>
      </c>
      <c r="C89" s="41">
        <v>4.2</v>
      </c>
      <c r="D89" s="41" t="s">
        <v>18</v>
      </c>
      <c r="E89" s="41">
        <f>COUNTIF('Economic Competitiveness'!C:D,Reframed_Progress!C89)</f>
        <v>5</v>
      </c>
      <c r="F89" s="42">
        <f>COUNTIF('Economic Competitiveness'!A:B,Reframed_Progress!C89)</f>
        <v>5</v>
      </c>
      <c r="G89" s="69"/>
      <c r="H89" s="46"/>
      <c r="I89" s="41">
        <v>2.5</v>
      </c>
      <c r="J89" s="41" t="s">
        <v>30</v>
      </c>
      <c r="K89" s="41">
        <f>COUNTIF(Reinvestment!C:D,Reframed_Progress!I89)</f>
        <v>2</v>
      </c>
      <c r="L89" s="42">
        <f>COUNTIF(Reinvestment!A:B,Reframed_Progress!I89)</f>
        <v>1</v>
      </c>
    </row>
    <row r="90" spans="1:12" ht="12.75">
      <c r="A90" s="116"/>
      <c r="B90" s="47" t="s">
        <v>472</v>
      </c>
      <c r="C90" s="41">
        <v>4.3</v>
      </c>
      <c r="D90" s="41" t="s">
        <v>17</v>
      </c>
      <c r="E90" s="41">
        <f>COUNTIF('Economic Competitiveness'!C:D,Reframed_Progress!C90)</f>
        <v>7</v>
      </c>
      <c r="F90" s="42">
        <f>COUNTIF('Economic Competitiveness'!A:B,Reframed_Progress!C90)</f>
        <v>6</v>
      </c>
      <c r="G90" s="68">
        <v>3</v>
      </c>
      <c r="H90" s="49" t="s">
        <v>618</v>
      </c>
      <c r="I90" s="39">
        <v>3.1</v>
      </c>
      <c r="J90" s="39" t="s">
        <v>461</v>
      </c>
      <c r="K90" s="39">
        <f>COUNTIF(Reinvestment!C:D,Reframed_Progress!I90)</f>
        <v>2</v>
      </c>
      <c r="L90" s="40">
        <f>COUNTIF(Reinvestment!A:B,Reframed_Progress!I90)</f>
        <v>2</v>
      </c>
    </row>
    <row r="91" spans="1:12" ht="12.75">
      <c r="A91" s="68">
        <v>5</v>
      </c>
      <c r="B91" s="49" t="s">
        <v>10</v>
      </c>
      <c r="C91" s="39">
        <v>5.1</v>
      </c>
      <c r="D91" s="39" t="s">
        <v>12</v>
      </c>
      <c r="E91" s="39">
        <f>COUNTIF('Economic Competitiveness'!C:D,Reframed_Progress!C91)</f>
        <v>10</v>
      </c>
      <c r="F91" s="40">
        <f>COUNTIF('Economic Competitiveness'!A:B,Reframed_Progress!C91)</f>
        <v>9</v>
      </c>
      <c r="G91" s="68"/>
      <c r="H91" s="49"/>
      <c r="I91" s="39">
        <v>3.2</v>
      </c>
      <c r="J91" s="39" t="s">
        <v>2915</v>
      </c>
      <c r="K91" s="39">
        <f>COUNTIF(Reinvestment!C:D,Reframed_Progress!I91)</f>
        <v>1</v>
      </c>
      <c r="L91" s="40">
        <f>COUNTIF(Reinvestment!A:B,Reframed_Progress!I91)</f>
        <v>1</v>
      </c>
    </row>
    <row r="92" spans="1:12" ht="12.75">
      <c r="A92" s="68"/>
      <c r="B92" s="49" t="s">
        <v>7</v>
      </c>
      <c r="C92" s="39">
        <v>5.2</v>
      </c>
      <c r="D92" s="39" t="s">
        <v>15</v>
      </c>
      <c r="E92" s="39">
        <f>COUNTIF('Economic Competitiveness'!C:D,Reframed_Progress!C92)</f>
        <v>8</v>
      </c>
      <c r="F92" s="40">
        <f>COUNTIF('Economic Competitiveness'!A:B,Reframed_Progress!C92)</f>
        <v>6</v>
      </c>
      <c r="G92" s="68"/>
      <c r="H92" s="49"/>
      <c r="I92" s="39">
        <v>3.3</v>
      </c>
      <c r="J92" s="39" t="s">
        <v>32</v>
      </c>
      <c r="K92" s="39">
        <f>COUNTIF(Reinvestment!C:D,Reframed_Progress!I92)</f>
        <v>0</v>
      </c>
      <c r="L92" s="40">
        <f>COUNTIF(Reinvestment!A:B,Reframed_Progress!I92)</f>
        <v>0</v>
      </c>
    </row>
    <row r="93" spans="1:12" ht="12.75">
      <c r="A93" s="68"/>
      <c r="B93" s="49" t="s">
        <v>473</v>
      </c>
      <c r="C93" s="39">
        <v>5.3</v>
      </c>
      <c r="D93" s="39" t="s">
        <v>21</v>
      </c>
      <c r="E93" s="39">
        <f>COUNTIF('Economic Competitiveness'!C:D,Reframed_Progress!C93)</f>
        <v>2</v>
      </c>
      <c r="F93" s="40">
        <f>COUNTIF('Economic Competitiveness'!A:B,Reframed_Progress!C93)</f>
        <v>2</v>
      </c>
      <c r="G93" s="69">
        <v>4</v>
      </c>
      <c r="H93" s="46" t="s">
        <v>1031</v>
      </c>
      <c r="I93" s="41">
        <v>4.1</v>
      </c>
      <c r="J93" s="45" t="s">
        <v>379</v>
      </c>
      <c r="K93" s="41">
        <f>COUNTIF(Reinvestment!C:D,Reframed_Progress!I93)</f>
        <v>5</v>
      </c>
      <c r="L93" s="42">
        <f>COUNTIF(Reinvestment!A:B,Reframed_Progress!I93)</f>
        <v>5</v>
      </c>
    </row>
    <row r="94" spans="1:12" ht="12.75">
      <c r="A94" s="68"/>
      <c r="B94" s="49"/>
      <c r="C94" s="39">
        <v>5.4</v>
      </c>
      <c r="D94" s="39" t="s">
        <v>471</v>
      </c>
      <c r="E94" s="39">
        <f>COUNTIF('Economic Competitiveness'!C:D,Reframed_Progress!C94)</f>
        <v>1</v>
      </c>
      <c r="F94" s="40">
        <f>COUNTIF('Economic Competitiveness'!A:B,Reframed_Progress!C94)</f>
        <v>1</v>
      </c>
      <c r="G94" s="69"/>
      <c r="H94" s="46"/>
      <c r="I94" s="41">
        <v>4.2</v>
      </c>
      <c r="J94" s="45" t="s">
        <v>33</v>
      </c>
      <c r="K94" s="41">
        <f>COUNTIF(Reinvestment!C:D,Reframed_Progress!I94)</f>
        <v>0</v>
      </c>
      <c r="L94" s="42">
        <f>COUNTIF(Reinvestment!A:B,Reframed_Progress!I94)</f>
        <v>0</v>
      </c>
    </row>
    <row r="95" spans="1:12" ht="12.75">
      <c r="A95" s="116">
        <v>6</v>
      </c>
      <c r="B95" s="47" t="s">
        <v>449</v>
      </c>
      <c r="C95" s="41">
        <v>6.1</v>
      </c>
      <c r="D95" s="41" t="s">
        <v>233</v>
      </c>
      <c r="E95" s="41">
        <f>COUNTIF('Economic Competitiveness'!C:D,Reframed_Progress!C95)</f>
        <v>8</v>
      </c>
      <c r="F95" s="42">
        <f>COUNTIF('Economic Competitiveness'!A:B,Reframed_Progress!C95)</f>
        <v>8</v>
      </c>
      <c r="G95" s="68">
        <v>5</v>
      </c>
      <c r="H95" s="49" t="s">
        <v>449</v>
      </c>
      <c r="I95" s="39">
        <v>5.1</v>
      </c>
      <c r="J95" s="39" t="s">
        <v>233</v>
      </c>
      <c r="K95" s="39">
        <f>COUNTIF(Reinvestment!C:D,Reframed_Progress!I95)</f>
        <v>0</v>
      </c>
      <c r="L95" s="40">
        <f>COUNTIF(Reinvestment!A:B,Reframed_Progress!I95)</f>
        <v>0</v>
      </c>
    </row>
    <row r="96" spans="1:12" ht="12.75">
      <c r="A96" s="116"/>
      <c r="B96" s="47"/>
      <c r="C96" s="41">
        <v>6.2</v>
      </c>
      <c r="D96" s="41" t="s">
        <v>236</v>
      </c>
      <c r="E96" s="41">
        <f>COUNTIF('Economic Competitiveness'!C:D,Reframed_Progress!C96)</f>
        <v>2</v>
      </c>
      <c r="F96" s="42">
        <f>COUNTIF('Economic Competitiveness'!A:B,Reframed_Progress!C96)</f>
        <v>2</v>
      </c>
      <c r="G96" s="68"/>
      <c r="H96" s="49"/>
      <c r="I96" s="39">
        <v>5.2</v>
      </c>
      <c r="J96" s="39" t="s">
        <v>236</v>
      </c>
      <c r="K96" s="39">
        <f>COUNTIF(Reinvestment!C:D,Reframed_Progress!I96)</f>
        <v>0</v>
      </c>
      <c r="L96" s="40">
        <f>COUNTIF(Reinvestment!A:B,Reframed_Progress!I96)</f>
        <v>0</v>
      </c>
    </row>
    <row r="97" spans="1:12" ht="12.75">
      <c r="A97" s="130"/>
      <c r="B97" s="119"/>
      <c r="C97" s="59">
        <v>6.3</v>
      </c>
      <c r="D97" s="59" t="s">
        <v>1384</v>
      </c>
      <c r="E97" s="41">
        <f>COUNTIF('Economic Competitiveness'!C:D,Reframed_Progress!C97)</f>
        <v>1</v>
      </c>
      <c r="F97" s="42">
        <f>COUNTIF('Economic Competitiveness'!A:B,Reframed_Progress!C97)</f>
        <v>1</v>
      </c>
      <c r="G97" s="89"/>
      <c r="H97" s="90"/>
      <c r="I97" s="91">
        <v>5.3</v>
      </c>
      <c r="J97" s="91" t="s">
        <v>1384</v>
      </c>
      <c r="K97" s="39">
        <f>COUNTIF(Reinvestment!C:D,Reframed_Progress!I97)</f>
        <v>0</v>
      </c>
      <c r="L97" s="40">
        <f>COUNTIF(Reinvestment!A:B,Reframed_Progress!I97)</f>
        <v>0</v>
      </c>
    </row>
    <row r="98" spans="1:12" ht="12.75">
      <c r="A98" s="584" t="s">
        <v>461</v>
      </c>
      <c r="B98" s="585"/>
      <c r="C98" s="585"/>
      <c r="D98" s="585"/>
      <c r="E98" s="20"/>
      <c r="F98" s="20"/>
      <c r="G98" s="586" t="s">
        <v>462</v>
      </c>
      <c r="H98" s="587"/>
      <c r="I98" s="587"/>
      <c r="J98" s="587"/>
      <c r="K98" s="21"/>
      <c r="L98" s="22"/>
    </row>
    <row r="99" spans="1:12" ht="12.75">
      <c r="A99" s="82"/>
      <c r="B99" s="83" t="s">
        <v>2911</v>
      </c>
      <c r="C99" s="84"/>
      <c r="D99" s="85" t="s">
        <v>2912</v>
      </c>
      <c r="E99" s="33" t="s">
        <v>456</v>
      </c>
      <c r="F99" s="85" t="s">
        <v>468</v>
      </c>
      <c r="G99" s="129"/>
      <c r="H99" s="86" t="s">
        <v>2911</v>
      </c>
      <c r="I99" s="87"/>
      <c r="J99" s="88" t="s">
        <v>2912</v>
      </c>
      <c r="K99" s="36" t="s">
        <v>440</v>
      </c>
      <c r="L99" s="34" t="s">
        <v>468</v>
      </c>
    </row>
    <row r="100" spans="1:12" ht="12.75">
      <c r="A100" s="68">
        <v>1</v>
      </c>
      <c r="B100" s="49" t="s">
        <v>38</v>
      </c>
      <c r="C100" s="39">
        <v>1.1</v>
      </c>
      <c r="D100" s="39" t="s">
        <v>47</v>
      </c>
      <c r="E100" s="39">
        <f>COUNTIF('Transportation (incl. Freight)'!C:D,Reframed_Progress!C100)</f>
        <v>5</v>
      </c>
      <c r="F100" s="39">
        <f>COUNTIF('Transportation (incl. Freight)'!A:B,Reframed_Progress!C100)</f>
        <v>0</v>
      </c>
      <c r="G100" s="68">
        <v>1</v>
      </c>
      <c r="H100" s="49" t="s">
        <v>53</v>
      </c>
      <c r="I100" s="39">
        <v>1.1</v>
      </c>
      <c r="J100" s="39" t="s">
        <v>279</v>
      </c>
      <c r="K100" s="39">
        <f>COUNTIF('Coordinated Planning &amp; Gov'!C:D,Reframed_Progress!I100)</f>
        <v>2</v>
      </c>
      <c r="L100" s="40">
        <f>COUNTIF('Coordinated Planning &amp; Gov'!A:B,Reframed_Progress!I100)</f>
        <v>1</v>
      </c>
    </row>
    <row r="101" spans="1:12" ht="12.75">
      <c r="A101" s="68"/>
      <c r="B101" s="49" t="s">
        <v>37</v>
      </c>
      <c r="C101" s="39">
        <v>1.2</v>
      </c>
      <c r="D101" s="39" t="s">
        <v>43</v>
      </c>
      <c r="E101" s="39">
        <f>COUNTIF('Transportation (incl. Freight)'!C:D,Reframed_Progress!C101)</f>
        <v>4</v>
      </c>
      <c r="F101" s="39">
        <f>COUNTIF('Transportation (incl. Freight)'!A:B,Reframed_Progress!C101)</f>
        <v>0</v>
      </c>
      <c r="G101" s="68"/>
      <c r="H101" s="49"/>
      <c r="I101" s="39">
        <v>1.2</v>
      </c>
      <c r="J101" s="39" t="s">
        <v>54</v>
      </c>
      <c r="K101" s="39">
        <f>COUNTIF('Coordinated Planning &amp; Gov'!C:D,Reframed_Progress!I101)</f>
        <v>8</v>
      </c>
      <c r="L101" s="40">
        <f>COUNTIF('Coordinated Planning &amp; Gov'!A:B,Reframed_Progress!I101)</f>
        <v>3</v>
      </c>
    </row>
    <row r="102" spans="1:12" ht="12.75">
      <c r="A102" s="68"/>
      <c r="B102" s="49" t="s">
        <v>1412</v>
      </c>
      <c r="C102" s="39">
        <v>1.3</v>
      </c>
      <c r="D102" s="39" t="s">
        <v>46</v>
      </c>
      <c r="E102" s="39">
        <f>COUNTIF('Transportation (incl. Freight)'!C:D,Reframed_Progress!C102)</f>
        <v>2</v>
      </c>
      <c r="F102" s="39">
        <f>COUNTIF('Transportation (incl. Freight)'!A:B,Reframed_Progress!C102)</f>
        <v>0</v>
      </c>
      <c r="G102" s="68"/>
      <c r="H102" s="49"/>
      <c r="I102" s="39">
        <v>1.3</v>
      </c>
      <c r="J102" s="39" t="s">
        <v>55</v>
      </c>
      <c r="K102" s="39">
        <f>COUNTIF('Coordinated Planning &amp; Gov'!C:D,Reframed_Progress!I102)</f>
        <v>1</v>
      </c>
      <c r="L102" s="40">
        <f>COUNTIF('Coordinated Planning &amp; Gov'!A:B,Reframed_Progress!I102)</f>
        <v>0</v>
      </c>
    </row>
    <row r="103" spans="1:12" ht="12.75">
      <c r="A103" s="68"/>
      <c r="B103" s="49"/>
      <c r="C103" s="39">
        <v>1.4</v>
      </c>
      <c r="D103" s="39" t="s">
        <v>45</v>
      </c>
      <c r="E103" s="39">
        <f>COUNTIF('Transportation (incl. Freight)'!C:D,Reframed_Progress!C103)</f>
        <v>2</v>
      </c>
      <c r="F103" s="39">
        <f>COUNTIF('Transportation (incl. Freight)'!A:B,Reframed_Progress!C103)</f>
        <v>0</v>
      </c>
      <c r="G103" s="68"/>
      <c r="H103" s="49"/>
      <c r="I103" s="39">
        <v>1.4</v>
      </c>
      <c r="J103" s="39" t="s">
        <v>59</v>
      </c>
      <c r="K103" s="39">
        <f>COUNTIF('Coordinated Planning &amp; Gov'!C:D,Reframed_Progress!I103)</f>
        <v>3</v>
      </c>
      <c r="L103" s="40">
        <f>COUNTIF('Coordinated Planning &amp; Gov'!A:B,Reframed_Progress!I103)</f>
        <v>3</v>
      </c>
    </row>
    <row r="104" spans="1:12" ht="12.75">
      <c r="A104" s="68"/>
      <c r="B104" s="49"/>
      <c r="C104" s="39">
        <v>1.5</v>
      </c>
      <c r="D104" s="39" t="s">
        <v>48</v>
      </c>
      <c r="E104" s="39">
        <f>COUNTIF('Transportation (incl. Freight)'!C:D,Reframed_Progress!C104)</f>
        <v>2</v>
      </c>
      <c r="F104" s="39">
        <f>COUNTIF('Transportation (incl. Freight)'!A:B,Reframed_Progress!C104)</f>
        <v>0</v>
      </c>
      <c r="G104" s="68"/>
      <c r="H104" s="49"/>
      <c r="I104" s="39">
        <v>1.5</v>
      </c>
      <c r="J104" s="39" t="s">
        <v>62</v>
      </c>
      <c r="K104" s="39">
        <f>COUNTIF('Coordinated Planning &amp; Gov'!C:D,Reframed_Progress!I104)</f>
        <v>1</v>
      </c>
      <c r="L104" s="40">
        <f>COUNTIF('Coordinated Planning &amp; Gov'!A:B,Reframed_Progress!I104)</f>
        <v>0</v>
      </c>
    </row>
    <row r="105" spans="1:12" ht="12.75">
      <c r="A105" s="69">
        <v>2</v>
      </c>
      <c r="B105" s="46" t="s">
        <v>38</v>
      </c>
      <c r="C105" s="41">
        <v>2.1</v>
      </c>
      <c r="D105" s="45" t="s">
        <v>47</v>
      </c>
      <c r="E105" s="41">
        <f>COUNTIF('Transportation (incl. Freight)'!C:D,Reframed_Progress!C105)</f>
        <v>6</v>
      </c>
      <c r="F105" s="41">
        <f>COUNTIF('Transportation (incl. Freight)'!A:B,Reframed_Progress!C105)</f>
        <v>0</v>
      </c>
      <c r="G105" s="69">
        <v>2</v>
      </c>
      <c r="H105" s="46" t="s">
        <v>58</v>
      </c>
      <c r="I105" s="41">
        <v>2.1</v>
      </c>
      <c r="J105" s="45" t="s">
        <v>57</v>
      </c>
      <c r="K105" s="41">
        <f>COUNTIF('Coordinated Planning &amp; Gov'!C:D,Reframed_Progress!I105)</f>
        <v>5</v>
      </c>
      <c r="L105" s="42">
        <f>COUNTIF('Coordinated Planning &amp; Gov'!A:B,Reframed_Progress!I105)</f>
        <v>1</v>
      </c>
    </row>
    <row r="106" spans="1:12" ht="12.75">
      <c r="A106" s="69"/>
      <c r="B106" s="46" t="s">
        <v>37</v>
      </c>
      <c r="C106" s="41">
        <v>2.2</v>
      </c>
      <c r="D106" s="45" t="s">
        <v>43</v>
      </c>
      <c r="E106" s="41">
        <f>COUNTIF('Transportation (incl. Freight)'!C:D,Reframed_Progress!C106)</f>
        <v>4</v>
      </c>
      <c r="F106" s="41">
        <f>COUNTIF('Transportation (incl. Freight)'!A:B,Reframed_Progress!C106)</f>
        <v>0</v>
      </c>
      <c r="G106" s="69"/>
      <c r="H106" s="46"/>
      <c r="I106" s="41">
        <v>2.2</v>
      </c>
      <c r="J106" s="45" t="s">
        <v>56</v>
      </c>
      <c r="K106" s="41">
        <f>COUNTIF('Coordinated Planning &amp; Gov'!C:D,Reframed_Progress!I106)</f>
        <v>10</v>
      </c>
      <c r="L106" s="42">
        <f>COUNTIF('Coordinated Planning &amp; Gov'!A:B,Reframed_Progress!I106)</f>
        <v>2</v>
      </c>
    </row>
    <row r="107" spans="1:12" ht="12.75">
      <c r="A107" s="69"/>
      <c r="B107" s="46" t="s">
        <v>44</v>
      </c>
      <c r="C107" s="41">
        <v>2.3</v>
      </c>
      <c r="D107" s="45" t="s">
        <v>46</v>
      </c>
      <c r="E107" s="41">
        <f>COUNTIF('Transportation (incl. Freight)'!C:D,Reframed_Progress!C107)</f>
        <v>0</v>
      </c>
      <c r="F107" s="41">
        <f>COUNTIF('Transportation (incl. Freight)'!A:B,Reframed_Progress!C107)</f>
        <v>0</v>
      </c>
      <c r="G107" s="69"/>
      <c r="H107" s="46"/>
      <c r="I107" s="41">
        <v>2.3</v>
      </c>
      <c r="J107" s="45" t="s">
        <v>748</v>
      </c>
      <c r="K107" s="41">
        <f>COUNTIF('Coordinated Planning &amp; Gov'!C:D,Reframed_Progress!I107)</f>
        <v>4</v>
      </c>
      <c r="L107" s="42">
        <f>COUNTIF('Coordinated Planning &amp; Gov'!A:B,Reframed_Progress!I107)</f>
        <v>4</v>
      </c>
    </row>
    <row r="108" spans="1:12" ht="12.75">
      <c r="A108" s="69"/>
      <c r="B108" s="46" t="s">
        <v>36</v>
      </c>
      <c r="C108" s="41">
        <v>2.4</v>
      </c>
      <c r="D108" s="45" t="s">
        <v>45</v>
      </c>
      <c r="E108" s="41">
        <f>COUNTIF('Transportation (incl. Freight)'!C:D,Reframed_Progress!C108)</f>
        <v>3</v>
      </c>
      <c r="F108" s="41">
        <f>COUNTIF('Transportation (incl. Freight)'!A:B,Reframed_Progress!C108)</f>
        <v>0</v>
      </c>
      <c r="G108" s="69"/>
      <c r="H108" s="46"/>
      <c r="I108" s="41">
        <v>2.4</v>
      </c>
      <c r="J108" s="45" t="s">
        <v>594</v>
      </c>
      <c r="K108" s="41">
        <f>COUNTIF('Coordinated Planning &amp; Gov'!C:D,Reframed_Progress!I108)</f>
        <v>1</v>
      </c>
      <c r="L108" s="42">
        <f>COUNTIF('Coordinated Planning &amp; Gov'!A:B,Reframed_Progress!I108)</f>
        <v>1</v>
      </c>
    </row>
    <row r="109" spans="1:12" ht="12.75">
      <c r="A109" s="69"/>
      <c r="B109" s="46"/>
      <c r="C109" s="41">
        <v>2.5</v>
      </c>
      <c r="D109" s="45" t="s">
        <v>48</v>
      </c>
      <c r="E109" s="41">
        <f>COUNTIF('Transportation (incl. Freight)'!C:D,Reframed_Progress!C109)</f>
        <v>2</v>
      </c>
      <c r="F109" s="41">
        <f>COUNTIF('Transportation (incl. Freight)'!A:B,Reframed_Progress!C109)</f>
        <v>0</v>
      </c>
      <c r="G109" s="69"/>
      <c r="H109" s="46"/>
      <c r="I109" s="41">
        <v>2.5</v>
      </c>
      <c r="J109" s="45" t="s">
        <v>63</v>
      </c>
      <c r="K109" s="41">
        <f>COUNTIF('Coordinated Planning &amp; Gov'!C:D,Reframed_Progress!I109)</f>
        <v>1</v>
      </c>
      <c r="L109" s="42">
        <f>COUNTIF('Coordinated Planning &amp; Gov'!A:B,Reframed_Progress!I109)</f>
        <v>1</v>
      </c>
    </row>
    <row r="110" spans="1:12" ht="12.75">
      <c r="A110" s="68">
        <v>3</v>
      </c>
      <c r="B110" s="49" t="s">
        <v>1105</v>
      </c>
      <c r="C110" s="39">
        <v>3.1</v>
      </c>
      <c r="D110" s="39" t="s">
        <v>49</v>
      </c>
      <c r="E110" s="39">
        <f>COUNTIF('Transportation (incl. Freight)'!C:D,Reframed_Progress!C110)</f>
        <v>1</v>
      </c>
      <c r="F110" s="39">
        <f>COUNTIF('Transportation (incl. Freight)'!A:B,Reframed_Progress!C110)</f>
        <v>0</v>
      </c>
      <c r="G110" s="69"/>
      <c r="H110" s="46"/>
      <c r="I110" s="41">
        <v>2.6</v>
      </c>
      <c r="J110" s="41" t="s">
        <v>64</v>
      </c>
      <c r="K110" s="41">
        <f>COUNTIF('Coordinated Planning &amp; Gov'!C:D,Reframed_Progress!I110)</f>
        <v>2</v>
      </c>
      <c r="L110" s="42">
        <f>COUNTIF('Coordinated Planning &amp; Gov'!A:B,Reframed_Progress!I110)</f>
        <v>2</v>
      </c>
    </row>
    <row r="111" spans="1:12" ht="12.75">
      <c r="A111" s="68"/>
      <c r="B111" s="49"/>
      <c r="C111" s="39">
        <v>3.2</v>
      </c>
      <c r="D111" s="39" t="s">
        <v>50</v>
      </c>
      <c r="E111" s="39">
        <f>COUNTIF('Transportation (incl. Freight)'!C:D,Reframed_Progress!C111)</f>
        <v>1</v>
      </c>
      <c r="F111" s="39">
        <f>COUNTIF('Transportation (incl. Freight)'!A:B,Reframed_Progress!C111)</f>
        <v>0</v>
      </c>
      <c r="G111" s="68">
        <v>3</v>
      </c>
      <c r="H111" s="49" t="s">
        <v>51</v>
      </c>
      <c r="I111" s="39">
        <v>3.1</v>
      </c>
      <c r="J111" s="39" t="s">
        <v>60</v>
      </c>
      <c r="K111" s="39">
        <f>COUNTIF('Coordinated Planning &amp; Gov'!C:D,Reframed_Progress!I111)</f>
        <v>2</v>
      </c>
      <c r="L111" s="40">
        <f>COUNTIF('Coordinated Planning &amp; Gov'!A:B,Reframed_Progress!I111)</f>
        <v>2</v>
      </c>
    </row>
    <row r="112" spans="1:12" ht="12.75">
      <c r="A112" s="69">
        <v>4</v>
      </c>
      <c r="B112" s="46" t="s">
        <v>1106</v>
      </c>
      <c r="C112" s="41">
        <v>4.1</v>
      </c>
      <c r="D112" s="45" t="s">
        <v>42</v>
      </c>
      <c r="E112" s="41">
        <f>COUNTIF('Transportation (incl. Freight)'!C:D,Reframed_Progress!C112)</f>
        <v>20</v>
      </c>
      <c r="F112" s="41">
        <f>COUNTIF('Transportation (incl. Freight)'!A:B,Reframed_Progress!C112)</f>
        <v>20</v>
      </c>
      <c r="G112" s="68"/>
      <c r="H112" s="49" t="s">
        <v>52</v>
      </c>
      <c r="I112" s="39">
        <v>3.2</v>
      </c>
      <c r="J112" s="39" t="s">
        <v>61</v>
      </c>
      <c r="K112" s="39">
        <f>COUNTIF('Coordinated Planning &amp; Gov'!C:D,Reframed_Progress!I112)</f>
        <v>1</v>
      </c>
      <c r="L112" s="40">
        <f>COUNTIF('Coordinated Planning &amp; Gov'!A:B,Reframed_Progress!I112)</f>
        <v>0</v>
      </c>
    </row>
    <row r="113" spans="1:12" ht="12.75">
      <c r="A113" s="69"/>
      <c r="B113" s="46"/>
      <c r="C113" s="41">
        <v>4.2</v>
      </c>
      <c r="D113" s="45" t="s">
        <v>39</v>
      </c>
      <c r="E113" s="41">
        <f>COUNTIF('Transportation (incl. Freight)'!C:D,Reframed_Progress!C113)</f>
        <v>7</v>
      </c>
      <c r="F113" s="41">
        <f>COUNTIF('Transportation (incl. Freight)'!A:B,Reframed_Progress!C113)</f>
        <v>5</v>
      </c>
      <c r="G113" s="116">
        <v>4</v>
      </c>
      <c r="H113" s="47" t="s">
        <v>449</v>
      </c>
      <c r="I113" s="41">
        <v>4.1</v>
      </c>
      <c r="J113" s="41" t="s">
        <v>233</v>
      </c>
      <c r="K113" s="41">
        <f>COUNTIF('Coordinated Planning &amp; Gov'!C:D,Reframed_Progress!I113)</f>
        <v>0</v>
      </c>
      <c r="L113" s="42">
        <f>COUNTIF('Coordinated Planning &amp; Gov'!A:B,Reframed_Progress!I113)</f>
        <v>0</v>
      </c>
    </row>
    <row r="114" spans="1:12" ht="12.75">
      <c r="A114" s="69"/>
      <c r="B114" s="46"/>
      <c r="C114" s="41">
        <v>4.3</v>
      </c>
      <c r="D114" s="45" t="s">
        <v>40</v>
      </c>
      <c r="E114" s="41">
        <f>COUNTIF('Transportation (incl. Freight)'!C:D,Reframed_Progress!C114)</f>
        <v>16</v>
      </c>
      <c r="F114" s="41">
        <f>COUNTIF('Transportation (incl. Freight)'!A:B,Reframed_Progress!C114)</f>
        <v>6</v>
      </c>
      <c r="G114" s="116"/>
      <c r="H114" s="47"/>
      <c r="I114" s="41">
        <v>4.2</v>
      </c>
      <c r="J114" s="41" t="s">
        <v>236</v>
      </c>
      <c r="K114" s="41">
        <f>COUNTIF('Coordinated Planning &amp; Gov'!C:D,Reframed_Progress!I114)</f>
        <v>0</v>
      </c>
      <c r="L114" s="42">
        <f>COUNTIF('Coordinated Planning &amp; Gov'!A:B,Reframed_Progress!I114)</f>
        <v>0</v>
      </c>
    </row>
    <row r="115" spans="1:12" ht="12.75">
      <c r="A115" s="69"/>
      <c r="B115" s="46"/>
      <c r="C115" s="41">
        <v>4.4</v>
      </c>
      <c r="D115" s="45" t="s">
        <v>1248</v>
      </c>
      <c r="E115" s="41">
        <f>COUNTIF('Transportation (incl. Freight)'!C:D,Reframed_Progress!C115)</f>
        <v>6</v>
      </c>
      <c r="F115" s="41">
        <f>COUNTIF('Transportation (incl. Freight)'!A:B,Reframed_Progress!C115)</f>
        <v>0</v>
      </c>
      <c r="G115" s="116"/>
      <c r="H115" s="47"/>
      <c r="I115" s="41">
        <v>4.3</v>
      </c>
      <c r="J115" s="41" t="s">
        <v>1384</v>
      </c>
      <c r="K115" s="41">
        <f>COUNTIF('Coordinated Planning &amp; Gov'!C:D,Reframed_Progress!I115)</f>
        <v>0</v>
      </c>
      <c r="L115" s="42">
        <f>COUNTIF('Coordinated Planning &amp; Gov'!A:B,Reframed_Progress!I115)</f>
        <v>0</v>
      </c>
    </row>
    <row r="116" spans="1:12" ht="12.75">
      <c r="A116" s="69"/>
      <c r="B116" s="46"/>
      <c r="C116" s="41">
        <v>4.5</v>
      </c>
      <c r="D116" s="45" t="s">
        <v>41</v>
      </c>
      <c r="E116" s="41">
        <f>COUNTIF('Transportation (incl. Freight)'!C:D,Reframed_Progress!C116)</f>
        <v>7</v>
      </c>
      <c r="F116" s="41">
        <f>COUNTIF('Transportation (incl. Freight)'!A:B,Reframed_Progress!C116)</f>
        <v>0</v>
      </c>
      <c r="G116" s="124"/>
      <c r="H116" s="59"/>
      <c r="I116" s="59">
        <v>4.4</v>
      </c>
      <c r="J116" s="59" t="s">
        <v>474</v>
      </c>
      <c r="K116" s="59">
        <f>COUNTIF('Coordinated Planning &amp; Gov'!C:D,Reframed_Progress!I116)</f>
        <v>0</v>
      </c>
      <c r="L116" s="120">
        <f>COUNTIF('Coordinated Planning &amp; Gov'!A:B,Reframed_Progress!I116)</f>
        <v>0</v>
      </c>
    </row>
    <row r="117" spans="1:12" ht="12.75">
      <c r="A117" s="68">
        <v>5</v>
      </c>
      <c r="B117" s="49" t="s">
        <v>449</v>
      </c>
      <c r="C117" s="39">
        <v>5.1</v>
      </c>
      <c r="D117" s="39" t="s">
        <v>233</v>
      </c>
      <c r="E117" s="39">
        <f>COUNTIF('Transportation (incl. Freight)'!C:D,Reframed_Progress!C117)</f>
        <v>2</v>
      </c>
      <c r="F117" s="40">
        <f>COUNTIF('Transportation (incl. Freight)'!A:B,Reframed_Progress!C117)</f>
        <v>0</v>
      </c>
      <c r="L117" s="41"/>
    </row>
    <row r="118" spans="1:12" ht="12.75">
      <c r="A118" s="68"/>
      <c r="B118" s="49"/>
      <c r="C118" s="39">
        <v>5.2</v>
      </c>
      <c r="D118" s="39" t="s">
        <v>236</v>
      </c>
      <c r="E118" s="39">
        <f>COUNTIF('Transportation (incl. Freight)'!C:D,Reframed_Progress!C118)</f>
        <v>1</v>
      </c>
      <c r="F118" s="40">
        <f>COUNTIF('Transportation (incl. Freight)'!A:B,Reframed_Progress!C118)</f>
        <v>0</v>
      </c>
      <c r="L118" s="41"/>
    </row>
    <row r="119" spans="1:12" ht="12.75">
      <c r="A119" s="89"/>
      <c r="B119" s="90"/>
      <c r="C119" s="91">
        <v>5.3</v>
      </c>
      <c r="D119" s="91" t="s">
        <v>1384</v>
      </c>
      <c r="E119" s="91">
        <f>COUNTIF('Transportation (incl. Freight)'!C:D,Reframed_Progress!C119)</f>
        <v>0</v>
      </c>
      <c r="F119" s="92">
        <f>COUNTIF('Transportation (incl. Freight)'!A:B,Reframed_Progress!C119)</f>
        <v>0</v>
      </c>
      <c r="L119" s="41"/>
    </row>
    <row r="120" spans="1:12" ht="12.75">
      <c r="A120" s="580" t="s">
        <v>478</v>
      </c>
      <c r="B120" s="581"/>
      <c r="C120" s="581"/>
      <c r="D120" s="581"/>
      <c r="E120" s="23"/>
      <c r="F120" s="24"/>
      <c r="L120" s="41"/>
    </row>
    <row r="121" spans="1:12" ht="12.75">
      <c r="A121" s="93"/>
      <c r="B121" s="94" t="s">
        <v>2911</v>
      </c>
      <c r="C121" s="95"/>
      <c r="D121" s="96" t="s">
        <v>2912</v>
      </c>
      <c r="E121" s="35" t="s">
        <v>456</v>
      </c>
      <c r="F121" s="97" t="s">
        <v>468</v>
      </c>
      <c r="L121" s="41"/>
    </row>
    <row r="122" spans="1:12" ht="12.75">
      <c r="A122" s="68">
        <v>1</v>
      </c>
      <c r="B122" s="49" t="s">
        <v>65</v>
      </c>
      <c r="C122" s="39">
        <v>1.1</v>
      </c>
      <c r="D122" s="39" t="s">
        <v>69</v>
      </c>
      <c r="E122" s="39">
        <f>COUNTIF('Civic Involvement'!C:D,Reframed_Progress!C122)</f>
        <v>5</v>
      </c>
      <c r="F122" s="40">
        <f>COUNTIF('Civic Involvement'!A:B,Reframed_Progress!C122)</f>
        <v>4</v>
      </c>
      <c r="L122" s="41"/>
    </row>
    <row r="123" spans="1:12" ht="12.75">
      <c r="A123" s="68"/>
      <c r="B123" s="49" t="s">
        <v>279</v>
      </c>
      <c r="C123" s="39">
        <v>1.2</v>
      </c>
      <c r="D123" s="39" t="s">
        <v>67</v>
      </c>
      <c r="E123" s="39">
        <f>COUNTIF('Civic Involvement'!C:D,Reframed_Progress!C123)</f>
        <v>2</v>
      </c>
      <c r="F123" s="40">
        <f>COUNTIF('Civic Involvement'!A:B,Reframed_Progress!C123)</f>
        <v>0</v>
      </c>
      <c r="L123" s="41"/>
    </row>
    <row r="124" spans="1:12" ht="12.75">
      <c r="A124" s="68"/>
      <c r="B124" s="49"/>
      <c r="C124" s="39">
        <v>1.3</v>
      </c>
      <c r="D124" s="39" t="s">
        <v>66</v>
      </c>
      <c r="E124" s="39">
        <f>COUNTIF('Civic Involvement'!C:D,Reframed_Progress!C124)</f>
        <v>2</v>
      </c>
      <c r="F124" s="40">
        <f>COUNTIF('Civic Involvement'!A:B,Reframed_Progress!C124)</f>
        <v>1</v>
      </c>
      <c r="L124" s="41"/>
    </row>
    <row r="125" spans="1:13" ht="12.75">
      <c r="A125" s="68"/>
      <c r="B125" s="49"/>
      <c r="C125" s="39">
        <v>1.4</v>
      </c>
      <c r="D125" s="39" t="s">
        <v>68</v>
      </c>
      <c r="E125" s="39">
        <f>COUNTIF('Civic Involvement'!C:D,Reframed_Progress!C125)</f>
        <v>2</v>
      </c>
      <c r="F125" s="40">
        <f>COUNTIF('Civic Involvement'!A:B,Reframed_Progress!C125)</f>
        <v>0</v>
      </c>
      <c r="L125" s="41"/>
      <c r="M125" s="37" t="s">
        <v>479</v>
      </c>
    </row>
    <row r="126" spans="1:13" ht="12.75">
      <c r="A126" s="68"/>
      <c r="B126" s="49"/>
      <c r="C126" s="39">
        <v>1.5</v>
      </c>
      <c r="D126" s="39" t="s">
        <v>477</v>
      </c>
      <c r="E126" s="39">
        <f>COUNTIF('Civic Involvement'!C:D,Reframed_Progress!C126)</f>
        <v>0</v>
      </c>
      <c r="F126" s="40">
        <f>COUNTIF('Civic Involvement'!A:B,Reframed_Progress!C126)</f>
        <v>0</v>
      </c>
      <c r="L126" s="41"/>
      <c r="M126" s="37" t="s">
        <v>1272</v>
      </c>
    </row>
    <row r="127" spans="1:13" ht="12.75">
      <c r="A127" s="68"/>
      <c r="B127" s="49"/>
      <c r="C127" s="39">
        <v>1.5</v>
      </c>
      <c r="D127" s="39" t="s">
        <v>475</v>
      </c>
      <c r="E127" s="39">
        <f>COUNTIF('Civic Involvement'!C:D,Reframed_Progress!C127)</f>
        <v>0</v>
      </c>
      <c r="F127" s="40">
        <f>COUNTIF('Civic Involvement'!A:B,Reframed_Progress!C127)</f>
        <v>0</v>
      </c>
      <c r="L127" s="41"/>
      <c r="M127" s="488" t="s">
        <v>1273</v>
      </c>
    </row>
    <row r="128" spans="1:12" ht="12.75">
      <c r="A128" s="69">
        <v>2</v>
      </c>
      <c r="B128" s="46" t="s">
        <v>70</v>
      </c>
      <c r="C128" s="41">
        <v>2.1</v>
      </c>
      <c r="D128" s="45" t="s">
        <v>72</v>
      </c>
      <c r="E128" s="41">
        <f>COUNTIF('Civic Involvement'!C:D,Reframed_Progress!C128)</f>
        <v>3</v>
      </c>
      <c r="F128" s="42">
        <f>COUNTIF('Civic Involvement'!A:B,Reframed_Progress!C128)</f>
        <v>3</v>
      </c>
      <c r="L128" s="41"/>
    </row>
    <row r="129" spans="1:12" ht="12.75">
      <c r="A129" s="69"/>
      <c r="B129" s="46" t="s">
        <v>279</v>
      </c>
      <c r="C129" s="41">
        <v>2.2</v>
      </c>
      <c r="D129" s="45" t="s">
        <v>71</v>
      </c>
      <c r="E129" s="41">
        <f>COUNTIF('Civic Involvement'!C:D,Reframed_Progress!C129)</f>
        <v>0</v>
      </c>
      <c r="F129" s="42">
        <f>COUNTIF('Civic Involvement'!A:B,Reframed_Progress!C129)</f>
        <v>0</v>
      </c>
      <c r="L129" s="41"/>
    </row>
    <row r="130" spans="1:12" ht="12.75">
      <c r="A130" s="69"/>
      <c r="B130" s="46"/>
      <c r="C130" s="41">
        <v>2.3</v>
      </c>
      <c r="D130" s="41" t="s">
        <v>1404</v>
      </c>
      <c r="E130" s="41">
        <f>COUNTIF('Civic Involvement'!C:D,Reframed_Progress!C130)</f>
        <v>1</v>
      </c>
      <c r="F130" s="42">
        <f>COUNTIF('Civic Involvement'!A:B,Reframed_Progress!C130)</f>
        <v>1</v>
      </c>
      <c r="L130" s="41"/>
    </row>
    <row r="131" spans="1:12" ht="12.75">
      <c r="A131" s="69"/>
      <c r="B131" s="46"/>
      <c r="C131" s="41">
        <v>2.4</v>
      </c>
      <c r="D131" s="45" t="s">
        <v>73</v>
      </c>
      <c r="E131" s="41">
        <f>COUNTIF('Civic Involvement'!C:D,Reframed_Progress!C131)</f>
        <v>3</v>
      </c>
      <c r="F131" s="42">
        <f>COUNTIF('Civic Involvement'!A:B,Reframed_Progress!C131)</f>
        <v>2</v>
      </c>
      <c r="L131" s="41"/>
    </row>
    <row r="132" spans="1:12" ht="12.75">
      <c r="A132" s="69"/>
      <c r="B132" s="46"/>
      <c r="C132" s="41">
        <v>2.5</v>
      </c>
      <c r="D132" s="45" t="s">
        <v>66</v>
      </c>
      <c r="E132" s="41">
        <f>COUNTIF('Civic Involvement'!C:D,Reframed_Progress!C132)</f>
        <v>0</v>
      </c>
      <c r="F132" s="42">
        <f>COUNTIF('Civic Involvement'!A:B,Reframed_Progress!C132)</f>
        <v>0</v>
      </c>
      <c r="L132" s="41"/>
    </row>
    <row r="133" spans="1:12" ht="12.75">
      <c r="A133" s="68">
        <v>3</v>
      </c>
      <c r="B133" s="49" t="s">
        <v>74</v>
      </c>
      <c r="C133" s="39">
        <v>3.1</v>
      </c>
      <c r="D133" s="39" t="s">
        <v>76</v>
      </c>
      <c r="E133" s="39">
        <f>COUNTIF('Civic Involvement'!C:D,Reframed_Progress!C133)</f>
        <v>0</v>
      </c>
      <c r="F133" s="40">
        <f>COUNTIF('Civic Involvement'!A:B,Reframed_Progress!C133)</f>
        <v>0</v>
      </c>
      <c r="L133" s="41"/>
    </row>
    <row r="134" spans="1:12" ht="12.75">
      <c r="A134" s="68"/>
      <c r="B134" s="49" t="s">
        <v>75</v>
      </c>
      <c r="C134" s="39">
        <v>3.2</v>
      </c>
      <c r="D134" s="39" t="s">
        <v>54</v>
      </c>
      <c r="E134" s="39">
        <f>COUNTIF('Civic Involvement'!C:D,Reframed_Progress!C134)</f>
        <v>1</v>
      </c>
      <c r="F134" s="40">
        <f>COUNTIF('Civic Involvement'!A:B,Reframed_Progress!C134)</f>
        <v>0</v>
      </c>
      <c r="L134" s="41"/>
    </row>
    <row r="135" spans="1:12" ht="12.75">
      <c r="A135" s="68"/>
      <c r="B135" s="49"/>
      <c r="C135" s="39">
        <v>3.3</v>
      </c>
      <c r="D135" s="39" t="s">
        <v>51</v>
      </c>
      <c r="E135" s="39">
        <f>COUNTIF('Civic Involvement'!C:D,Reframed_Progress!C135)</f>
        <v>2</v>
      </c>
      <c r="F135" s="40">
        <f>COUNTIF('Civic Involvement'!A:B,Reframed_Progress!C135)</f>
        <v>2</v>
      </c>
      <c r="L135" s="37"/>
    </row>
    <row r="136" spans="1:12" ht="12.75">
      <c r="A136" s="69">
        <v>4</v>
      </c>
      <c r="B136" s="46" t="s">
        <v>49</v>
      </c>
      <c r="C136" s="41">
        <v>4.1</v>
      </c>
      <c r="D136" s="45" t="s">
        <v>78</v>
      </c>
      <c r="E136" s="41">
        <f>COUNTIF('Civic Involvement'!C:D,Reframed_Progress!C136)</f>
        <v>1</v>
      </c>
      <c r="F136" s="42">
        <f>COUNTIF('Civic Involvement'!A:B,Reframed_Progress!C136)</f>
        <v>0</v>
      </c>
      <c r="L136" s="37"/>
    </row>
    <row r="137" spans="1:12" ht="12.75">
      <c r="A137" s="69"/>
      <c r="B137" s="46" t="s">
        <v>77</v>
      </c>
      <c r="C137" s="41">
        <v>4.2</v>
      </c>
      <c r="D137" s="45" t="s">
        <v>79</v>
      </c>
      <c r="E137" s="41">
        <f>COUNTIF('Civic Involvement'!C:D,Reframed_Progress!C137)</f>
        <v>1</v>
      </c>
      <c r="F137" s="42">
        <f>COUNTIF('Civic Involvement'!A:B,Reframed_Progress!C137)</f>
        <v>0</v>
      </c>
      <c r="L137" s="37"/>
    </row>
    <row r="138" spans="1:6" ht="12.75">
      <c r="A138" s="69"/>
      <c r="B138" s="46"/>
      <c r="C138" s="41">
        <v>4.3</v>
      </c>
      <c r="D138" s="45" t="s">
        <v>476</v>
      </c>
      <c r="E138" s="41">
        <f>COUNTIF('Civic Involvement'!C:D,Reframed_Progress!C138)</f>
        <v>0</v>
      </c>
      <c r="F138" s="42">
        <f>COUNTIF('Civic Involvement'!A:B,Reframed_Progress!C138)</f>
        <v>0</v>
      </c>
    </row>
    <row r="139" spans="1:6" ht="12.75">
      <c r="A139" s="69"/>
      <c r="B139" s="46"/>
      <c r="C139" s="41">
        <v>4.4</v>
      </c>
      <c r="D139" s="41" t="s">
        <v>82</v>
      </c>
      <c r="E139" s="41">
        <f>COUNTIF('Civic Involvement'!C:D,Reframed_Progress!C139)</f>
        <v>0</v>
      </c>
      <c r="F139" s="42">
        <f>COUNTIF('Civic Involvement'!A:B,Reframed_Progress!C139)</f>
        <v>0</v>
      </c>
    </row>
    <row r="140" spans="1:6" ht="12.75">
      <c r="A140" s="68">
        <v>5</v>
      </c>
      <c r="B140" s="49" t="s">
        <v>449</v>
      </c>
      <c r="C140" s="39">
        <v>5.1</v>
      </c>
      <c r="D140" s="39" t="s">
        <v>233</v>
      </c>
      <c r="E140" s="39">
        <f>COUNTIF('Civic Involvement'!C:D,Reframed_Progress!C140)</f>
        <v>1</v>
      </c>
      <c r="F140" s="40">
        <f>COUNTIF('Civic Involvement'!A:B,Reframed_Progress!C140)</f>
        <v>0</v>
      </c>
    </row>
    <row r="141" spans="1:6" ht="12.75">
      <c r="A141" s="68"/>
      <c r="B141" s="49"/>
      <c r="C141" s="39">
        <v>5.2</v>
      </c>
      <c r="D141" s="39" t="s">
        <v>236</v>
      </c>
      <c r="E141" s="39">
        <f>COUNTIF('Civic Involvement'!C:D,Reframed_Progress!C141)</f>
        <v>0</v>
      </c>
      <c r="F141" s="40">
        <f>COUNTIF('Civic Involvement'!A:B,Reframed_Progress!C141)</f>
        <v>0</v>
      </c>
    </row>
    <row r="142" spans="1:6" ht="12.75">
      <c r="A142" s="68"/>
      <c r="B142" s="49"/>
      <c r="C142" s="39">
        <v>5.3</v>
      </c>
      <c r="D142" s="39" t="s">
        <v>1384</v>
      </c>
      <c r="E142" s="39">
        <f>COUNTIF('Civic Involvement'!C:D,Reframed_Progress!C142)</f>
        <v>0</v>
      </c>
      <c r="F142" s="40">
        <f>COUNTIF('Civic Involvement'!A:B,Reframed_Progress!C142)</f>
        <v>0</v>
      </c>
    </row>
    <row r="143" spans="1:6" ht="12.75">
      <c r="A143" s="121"/>
      <c r="B143" s="103"/>
      <c r="C143" s="103">
        <v>5.4</v>
      </c>
      <c r="D143" s="103" t="s">
        <v>81</v>
      </c>
      <c r="E143" s="91">
        <f>COUNTIF('Civic Involvement'!C:D,Reframed_Progress!C143)</f>
        <v>1</v>
      </c>
      <c r="F143" s="92">
        <f>COUNTIF('Civic Involvement'!A:B,Reframed_Progress!C143)</f>
        <v>0</v>
      </c>
    </row>
  </sheetData>
  <mergeCells count="11">
    <mergeCell ref="G50:J50"/>
    <mergeCell ref="A50:D50"/>
    <mergeCell ref="A1:D1"/>
    <mergeCell ref="G1:J1"/>
    <mergeCell ref="A26:D26"/>
    <mergeCell ref="G26:J26"/>
    <mergeCell ref="A120:D120"/>
    <mergeCell ref="A75:D75"/>
    <mergeCell ref="A98:D98"/>
    <mergeCell ref="G98:J98"/>
    <mergeCell ref="G75:J75"/>
  </mergeCells>
  <hyperlinks>
    <hyperlink ref="M127" r:id="rId1" display="http://journals.cambridge.org/action/displayAbstract?fromPage=online&amp;aid=1021332"/>
  </hyperlinks>
  <printOptions horizontalCentered="1"/>
  <pageMargins left="0.75" right="0.75" top="1" bottom="1" header="0.5" footer="0.5"/>
  <pageSetup horizontalDpi="600" verticalDpi="600" orientation="portrait" scale="80" r:id="rId2"/>
  <headerFooter alignWithMargins="0">
    <oddHeader>&amp;C&amp;"Arial,Bold"&amp;12DRAFT Framing of Tracking Indicators</oddHeader>
    <oddFooter>&amp;L&amp;"Arial,Bold"&amp;12&amp;D&amp;R&amp;"Arial,Bold"&amp;12&amp;P</oddFooter>
  </headerFooter>
  <rowBreaks count="2" manualBreakCount="2">
    <brk id="49" max="11" man="1"/>
    <brk id="97" max="11" man="1"/>
  </rowBreaks>
</worksheet>
</file>

<file path=xl/worksheets/sheet10.xml><?xml version="1.0" encoding="utf-8"?>
<worksheet xmlns="http://schemas.openxmlformats.org/spreadsheetml/2006/main" xmlns:r="http://schemas.openxmlformats.org/officeDocument/2006/relationships">
  <sheetPr codeName="Sheet9"/>
  <dimension ref="A1:W92"/>
  <sheetViews>
    <sheetView view="pageBreakPreview" zoomScale="60" zoomScaleNormal="75" workbookViewId="0" topLeftCell="A1">
      <selection activeCell="G20" sqref="G20"/>
    </sheetView>
  </sheetViews>
  <sheetFormatPr defaultColWidth="9.140625" defaultRowHeight="12.75"/>
  <cols>
    <col min="5" max="5" width="21.140625" style="363" customWidth="1"/>
    <col min="6" max="6" width="28.28125" style="3" customWidth="1"/>
    <col min="7" max="7" width="23.140625" style="0" customWidth="1"/>
    <col min="8" max="8" width="29.57421875" style="0" customWidth="1"/>
    <col min="9" max="9" width="23.7109375" style="0" customWidth="1"/>
    <col min="10" max="10" width="23.8515625" style="0" customWidth="1"/>
    <col min="11" max="11" width="25.421875" style="0" customWidth="1"/>
    <col min="12" max="12" width="27.421875" style="0" customWidth="1"/>
    <col min="13" max="13" width="21.7109375" style="0" customWidth="1"/>
    <col min="14" max="14" width="24.7109375" style="0" customWidth="1"/>
    <col min="15" max="15" width="28.140625" style="0" customWidth="1"/>
    <col min="16" max="16" width="23.421875" style="0" customWidth="1"/>
    <col min="17" max="17" width="18.421875" style="0" customWidth="1"/>
    <col min="18" max="18" width="20.28125" style="0" customWidth="1"/>
    <col min="19" max="19" width="25.7109375" style="0" customWidth="1"/>
    <col min="20" max="20" width="27.140625" style="0" customWidth="1"/>
    <col min="21" max="21" width="32.7109375" style="0" customWidth="1"/>
    <col min="22" max="22" width="50.421875" style="0" customWidth="1"/>
    <col min="23" max="23" width="40.8515625" style="0" customWidth="1"/>
  </cols>
  <sheetData>
    <row r="1" spans="1:23" s="362" customFormat="1" ht="30.75" thickBot="1">
      <c r="A1" s="547" t="s">
        <v>641</v>
      </c>
      <c r="B1" s="547" t="s">
        <v>2848</v>
      </c>
      <c r="C1" s="547" t="s">
        <v>642</v>
      </c>
      <c r="D1" s="547" t="s">
        <v>2845</v>
      </c>
      <c r="E1" s="546" t="s">
        <v>1314</v>
      </c>
      <c r="F1" s="468" t="s">
        <v>1080</v>
      </c>
      <c r="G1" s="469" t="s">
        <v>1049</v>
      </c>
      <c r="H1" s="469" t="s">
        <v>1453</v>
      </c>
      <c r="I1" s="469" t="s">
        <v>2898</v>
      </c>
      <c r="J1" s="469" t="s">
        <v>1454</v>
      </c>
      <c r="K1" s="469" t="s">
        <v>1455</v>
      </c>
      <c r="L1" s="469" t="s">
        <v>2290</v>
      </c>
      <c r="M1" s="469" t="s">
        <v>1456</v>
      </c>
      <c r="N1" s="469" t="s">
        <v>1457</v>
      </c>
      <c r="O1" s="469" t="s">
        <v>1458</v>
      </c>
      <c r="P1" s="469" t="s">
        <v>1459</v>
      </c>
      <c r="Q1" s="469" t="s">
        <v>1460</v>
      </c>
      <c r="R1" s="469" t="s">
        <v>2291</v>
      </c>
      <c r="S1" s="469" t="s">
        <v>91</v>
      </c>
      <c r="T1" s="469" t="s">
        <v>1298</v>
      </c>
      <c r="U1" s="469" t="s">
        <v>2901</v>
      </c>
      <c r="V1" s="469" t="s">
        <v>2177</v>
      </c>
      <c r="W1" s="470" t="s">
        <v>1299</v>
      </c>
    </row>
    <row r="2" spans="1:23" ht="28.5">
      <c r="A2" s="544"/>
      <c r="B2" s="544"/>
      <c r="C2" s="544"/>
      <c r="D2" s="544"/>
      <c r="E2" s="672" t="s">
        <v>1103</v>
      </c>
      <c r="F2" s="471" t="s">
        <v>1081</v>
      </c>
      <c r="G2" s="472"/>
      <c r="H2" s="472"/>
      <c r="I2" s="472"/>
      <c r="J2" s="472"/>
      <c r="K2" s="472"/>
      <c r="L2" s="472"/>
      <c r="M2" s="472"/>
      <c r="N2" s="472"/>
      <c r="O2" s="472"/>
      <c r="P2" s="472"/>
      <c r="Q2" s="472"/>
      <c r="R2" s="472"/>
      <c r="S2" s="472"/>
      <c r="T2" s="472"/>
      <c r="U2" s="472"/>
      <c r="V2" s="472"/>
      <c r="W2" s="472"/>
    </row>
    <row r="3" spans="1:23" ht="14.25">
      <c r="A3" s="224"/>
      <c r="B3" s="224"/>
      <c r="C3" s="224">
        <v>1.1</v>
      </c>
      <c r="D3" s="224"/>
      <c r="E3" s="376"/>
      <c r="F3" s="267" t="s">
        <v>1082</v>
      </c>
      <c r="G3" s="224"/>
      <c r="H3" s="224"/>
      <c r="I3" s="224"/>
      <c r="J3" s="224"/>
      <c r="K3" s="224"/>
      <c r="L3" s="224"/>
      <c r="M3" s="224"/>
      <c r="N3" s="224"/>
      <c r="O3" s="224"/>
      <c r="P3" s="224"/>
      <c r="Q3" s="224"/>
      <c r="R3" s="224"/>
      <c r="S3" s="224"/>
      <c r="T3" s="224"/>
      <c r="U3" s="224"/>
      <c r="V3" s="224"/>
      <c r="W3" s="224"/>
    </row>
    <row r="4" spans="1:23" ht="14.25">
      <c r="A4" s="224"/>
      <c r="B4" s="224"/>
      <c r="C4" s="224">
        <v>1.1</v>
      </c>
      <c r="D4" s="224"/>
      <c r="E4" s="376"/>
      <c r="F4" s="267" t="s">
        <v>1083</v>
      </c>
      <c r="G4" s="224"/>
      <c r="H4" s="224"/>
      <c r="I4" s="224"/>
      <c r="J4" s="224"/>
      <c r="K4" s="224"/>
      <c r="L4" s="224"/>
      <c r="M4" s="224"/>
      <c r="N4" s="224"/>
      <c r="O4" s="224"/>
      <c r="P4" s="224"/>
      <c r="Q4" s="224"/>
      <c r="R4" s="224"/>
      <c r="S4" s="224"/>
      <c r="T4" s="224"/>
      <c r="U4" s="224"/>
      <c r="V4" s="224"/>
      <c r="W4" s="224"/>
    </row>
    <row r="5" spans="1:23" ht="14.25">
      <c r="A5" s="224"/>
      <c r="B5" s="224"/>
      <c r="C5" s="224">
        <v>1.2</v>
      </c>
      <c r="D5" s="224"/>
      <c r="E5" s="376"/>
      <c r="F5" s="267" t="s">
        <v>1084</v>
      </c>
      <c r="G5" s="224"/>
      <c r="H5" s="224"/>
      <c r="I5" s="224"/>
      <c r="J5" s="224"/>
      <c r="K5" s="224"/>
      <c r="L5" s="224"/>
      <c r="M5" s="224"/>
      <c r="N5" s="224"/>
      <c r="O5" s="224"/>
      <c r="P5" s="224"/>
      <c r="Q5" s="224"/>
      <c r="R5" s="224"/>
      <c r="S5" s="224"/>
      <c r="T5" s="224"/>
      <c r="U5" s="224"/>
      <c r="V5" s="224"/>
      <c r="W5" s="224"/>
    </row>
    <row r="6" spans="1:23" ht="14.25">
      <c r="A6" s="224"/>
      <c r="B6" s="224"/>
      <c r="C6" s="224">
        <v>1.1</v>
      </c>
      <c r="D6" s="224">
        <v>1.2</v>
      </c>
      <c r="E6" s="376"/>
      <c r="F6" s="267" t="s">
        <v>1085</v>
      </c>
      <c r="G6" s="224"/>
      <c r="H6" s="224"/>
      <c r="I6" s="224"/>
      <c r="J6" s="224"/>
      <c r="K6" s="224"/>
      <c r="L6" s="224"/>
      <c r="M6" s="224"/>
      <c r="N6" s="224"/>
      <c r="O6" s="224"/>
      <c r="P6" s="224"/>
      <c r="Q6" s="224"/>
      <c r="R6" s="224"/>
      <c r="S6" s="224"/>
      <c r="T6" s="224"/>
      <c r="U6" s="224"/>
      <c r="V6" s="224"/>
      <c r="W6" s="224"/>
    </row>
    <row r="7" spans="1:23" ht="14.25">
      <c r="A7" s="224"/>
      <c r="B7" s="224"/>
      <c r="C7" s="224">
        <v>1.1</v>
      </c>
      <c r="D7" s="224"/>
      <c r="E7" s="376"/>
      <c r="F7" s="267" t="s">
        <v>1086</v>
      </c>
      <c r="G7" s="224"/>
      <c r="H7" s="224"/>
      <c r="I7" s="224"/>
      <c r="J7" s="224"/>
      <c r="K7" s="224"/>
      <c r="L7" s="224"/>
      <c r="M7" s="224"/>
      <c r="N7" s="224"/>
      <c r="O7" s="224"/>
      <c r="P7" s="224"/>
      <c r="Q7" s="224"/>
      <c r="R7" s="224"/>
      <c r="S7" s="224"/>
      <c r="T7" s="224"/>
      <c r="U7" s="224"/>
      <c r="V7" s="224"/>
      <c r="W7" s="224"/>
    </row>
    <row r="8" spans="1:23" ht="14.25">
      <c r="A8" s="223"/>
      <c r="B8" s="223"/>
      <c r="C8" s="223">
        <v>1.5</v>
      </c>
      <c r="D8" s="223"/>
      <c r="E8" s="376"/>
      <c r="F8" s="267" t="s">
        <v>1087</v>
      </c>
      <c r="G8" s="224"/>
      <c r="H8" s="224"/>
      <c r="I8" s="224"/>
      <c r="J8" s="224"/>
      <c r="K8" s="224"/>
      <c r="L8" s="224"/>
      <c r="M8" s="224"/>
      <c r="N8" s="224"/>
      <c r="O8" s="224"/>
      <c r="P8" s="224"/>
      <c r="Q8" s="224"/>
      <c r="R8" s="224"/>
      <c r="S8" s="224"/>
      <c r="T8" s="224"/>
      <c r="U8" s="224"/>
      <c r="V8" s="224"/>
      <c r="W8" s="224"/>
    </row>
    <row r="9" spans="1:23" ht="14.25">
      <c r="A9" s="224"/>
      <c r="B9" s="224"/>
      <c r="C9" s="224">
        <v>1.5</v>
      </c>
      <c r="D9" s="224"/>
      <c r="E9" s="376"/>
      <c r="F9" s="267" t="s">
        <v>1088</v>
      </c>
      <c r="G9" s="224"/>
      <c r="H9" s="224"/>
      <c r="I9" s="224"/>
      <c r="J9" s="224"/>
      <c r="K9" s="224"/>
      <c r="L9" s="224"/>
      <c r="M9" s="224"/>
      <c r="N9" s="224"/>
      <c r="O9" s="224"/>
      <c r="P9" s="224"/>
      <c r="Q9" s="224"/>
      <c r="R9" s="224"/>
      <c r="S9" s="224"/>
      <c r="T9" s="224"/>
      <c r="U9" s="224"/>
      <c r="V9" s="224"/>
      <c r="W9" s="224"/>
    </row>
    <row r="10" spans="1:23" ht="14.25">
      <c r="A10" s="224"/>
      <c r="B10" s="224"/>
      <c r="C10" s="224">
        <v>1.3</v>
      </c>
      <c r="D10" s="224"/>
      <c r="E10" s="376"/>
      <c r="F10" s="267" t="s">
        <v>1089</v>
      </c>
      <c r="G10" s="224"/>
      <c r="H10" s="224"/>
      <c r="I10" s="224"/>
      <c r="J10" s="224"/>
      <c r="K10" s="224"/>
      <c r="L10" s="224"/>
      <c r="M10" s="224"/>
      <c r="N10" s="224"/>
      <c r="O10" s="224"/>
      <c r="P10" s="224"/>
      <c r="Q10" s="224"/>
      <c r="R10" s="224"/>
      <c r="S10" s="224"/>
      <c r="T10" s="224"/>
      <c r="U10" s="224"/>
      <c r="V10" s="224"/>
      <c r="W10" s="224"/>
    </row>
    <row r="11" spans="1:23" ht="28.5">
      <c r="A11" s="224"/>
      <c r="B11" s="224"/>
      <c r="C11" s="224">
        <v>1.1</v>
      </c>
      <c r="D11" s="224">
        <v>1.2</v>
      </c>
      <c r="E11" s="376"/>
      <c r="F11" s="267" t="s">
        <v>621</v>
      </c>
      <c r="G11" s="224"/>
      <c r="H11" s="224"/>
      <c r="I11" s="224"/>
      <c r="J11" s="224"/>
      <c r="K11" s="224"/>
      <c r="L11" s="224"/>
      <c r="M11" s="224"/>
      <c r="N11" s="224"/>
      <c r="O11" s="224"/>
      <c r="P11" s="224"/>
      <c r="Q11" s="224"/>
      <c r="R11" s="224"/>
      <c r="S11" s="224"/>
      <c r="T11" s="224"/>
      <c r="U11" s="224"/>
      <c r="V11" s="224"/>
      <c r="W11" s="224"/>
    </row>
    <row r="12" spans="1:23" ht="14.25">
      <c r="A12" s="224"/>
      <c r="B12" s="224"/>
      <c r="C12" s="224">
        <v>1.2</v>
      </c>
      <c r="D12" s="224"/>
      <c r="E12" s="376"/>
      <c r="F12" s="267" t="s">
        <v>1092</v>
      </c>
      <c r="G12" s="224"/>
      <c r="H12" s="224"/>
      <c r="I12" s="224"/>
      <c r="J12" s="224"/>
      <c r="K12" s="224"/>
      <c r="L12" s="224"/>
      <c r="M12" s="224"/>
      <c r="N12" s="224"/>
      <c r="O12" s="224"/>
      <c r="P12" s="224"/>
      <c r="Q12" s="224"/>
      <c r="R12" s="224"/>
      <c r="S12" s="224"/>
      <c r="T12" s="224"/>
      <c r="U12" s="224"/>
      <c r="V12" s="224"/>
      <c r="W12" s="224"/>
    </row>
    <row r="13" spans="1:23" ht="14.25">
      <c r="A13" s="224"/>
      <c r="B13" s="224"/>
      <c r="C13" s="224">
        <v>1.4</v>
      </c>
      <c r="D13" s="224"/>
      <c r="E13" s="376"/>
      <c r="F13" s="267" t="s">
        <v>1090</v>
      </c>
      <c r="G13" s="224"/>
      <c r="H13" s="224"/>
      <c r="I13" s="224"/>
      <c r="J13" s="224"/>
      <c r="K13" s="224"/>
      <c r="L13" s="224"/>
      <c r="M13" s="224"/>
      <c r="N13" s="224"/>
      <c r="O13" s="224"/>
      <c r="P13" s="224"/>
      <c r="Q13" s="224"/>
      <c r="R13" s="224"/>
      <c r="S13" s="224"/>
      <c r="T13" s="224"/>
      <c r="U13" s="224"/>
      <c r="V13" s="224"/>
      <c r="W13" s="224"/>
    </row>
    <row r="14" spans="1:23" ht="42.75">
      <c r="A14" s="224"/>
      <c r="B14" s="224"/>
      <c r="C14" s="224">
        <v>1.3</v>
      </c>
      <c r="D14" s="224">
        <v>1.4</v>
      </c>
      <c r="E14" s="376"/>
      <c r="F14" s="267" t="s">
        <v>1035</v>
      </c>
      <c r="G14" s="224"/>
      <c r="H14" s="224"/>
      <c r="I14" s="224"/>
      <c r="J14" s="224"/>
      <c r="K14" s="224"/>
      <c r="L14" s="224"/>
      <c r="M14" s="224"/>
      <c r="N14" s="224"/>
      <c r="O14" s="224"/>
      <c r="P14" s="224"/>
      <c r="Q14" s="224"/>
      <c r="R14" s="224"/>
      <c r="S14" s="224"/>
      <c r="T14" s="224"/>
      <c r="U14" s="224"/>
      <c r="V14" s="224"/>
      <c r="W14" s="224"/>
    </row>
    <row r="15" spans="1:23" ht="14.25">
      <c r="A15" s="224"/>
      <c r="B15" s="224"/>
      <c r="C15" s="224">
        <v>2.1</v>
      </c>
      <c r="D15" s="224"/>
      <c r="E15" s="376" t="s">
        <v>1104</v>
      </c>
      <c r="F15" s="267" t="s">
        <v>1091</v>
      </c>
      <c r="G15" s="224"/>
      <c r="H15" s="224"/>
      <c r="I15" s="224"/>
      <c r="J15" s="224"/>
      <c r="K15" s="224"/>
      <c r="L15" s="224"/>
      <c r="M15" s="224"/>
      <c r="N15" s="224"/>
      <c r="O15" s="224"/>
      <c r="P15" s="224"/>
      <c r="Q15" s="224"/>
      <c r="R15" s="224"/>
      <c r="S15" s="224"/>
      <c r="T15" s="224"/>
      <c r="U15" s="224"/>
      <c r="V15" s="224"/>
      <c r="W15" s="224"/>
    </row>
    <row r="16" spans="1:23" ht="14.25">
      <c r="A16" s="224"/>
      <c r="B16" s="224"/>
      <c r="C16" s="224">
        <v>2.1</v>
      </c>
      <c r="D16" s="224">
        <v>2.2</v>
      </c>
      <c r="E16" s="376"/>
      <c r="F16" s="267" t="s">
        <v>1093</v>
      </c>
      <c r="G16" s="224"/>
      <c r="H16" s="224"/>
      <c r="I16" s="224"/>
      <c r="J16" s="224"/>
      <c r="K16" s="224"/>
      <c r="L16" s="224"/>
      <c r="M16" s="224"/>
      <c r="N16" s="224"/>
      <c r="O16" s="224"/>
      <c r="P16" s="224"/>
      <c r="Q16" s="224"/>
      <c r="R16" s="224"/>
      <c r="S16" s="224"/>
      <c r="T16" s="224"/>
      <c r="U16" s="224"/>
      <c r="V16" s="224"/>
      <c r="W16" s="224"/>
    </row>
    <row r="17" spans="1:23" ht="14.25">
      <c r="A17" s="224"/>
      <c r="B17" s="224"/>
      <c r="C17" s="224">
        <v>2.4</v>
      </c>
      <c r="D17" s="224"/>
      <c r="E17" s="376"/>
      <c r="F17" s="267" t="s">
        <v>1094</v>
      </c>
      <c r="G17" s="224"/>
      <c r="H17" s="224"/>
      <c r="I17" s="224"/>
      <c r="J17" s="224"/>
      <c r="K17" s="224"/>
      <c r="L17" s="224"/>
      <c r="M17" s="224"/>
      <c r="N17" s="224"/>
      <c r="O17" s="224"/>
      <c r="P17" s="224"/>
      <c r="Q17" s="224"/>
      <c r="R17" s="224"/>
      <c r="S17" s="224"/>
      <c r="T17" s="224"/>
      <c r="U17" s="224"/>
      <c r="V17" s="224"/>
      <c r="W17" s="224"/>
    </row>
    <row r="18" spans="1:23" ht="14.25">
      <c r="A18" s="224"/>
      <c r="B18" s="224"/>
      <c r="C18" s="224">
        <v>2.4</v>
      </c>
      <c r="D18" s="224"/>
      <c r="E18" s="376"/>
      <c r="F18" s="267" t="s">
        <v>1095</v>
      </c>
      <c r="G18" s="224"/>
      <c r="H18" s="224"/>
      <c r="I18" s="224"/>
      <c r="J18" s="224"/>
      <c r="K18" s="224"/>
      <c r="L18" s="224"/>
      <c r="M18" s="224"/>
      <c r="N18" s="224"/>
      <c r="O18" s="224"/>
      <c r="P18" s="224"/>
      <c r="Q18" s="224"/>
      <c r="R18" s="224"/>
      <c r="S18" s="224"/>
      <c r="T18" s="224"/>
      <c r="U18" s="224"/>
      <c r="V18" s="224"/>
      <c r="W18" s="224"/>
    </row>
    <row r="19" spans="1:23" ht="14.25">
      <c r="A19" s="224"/>
      <c r="B19" s="224"/>
      <c r="C19" s="224">
        <v>2.1</v>
      </c>
      <c r="D19" s="224">
        <v>2.2</v>
      </c>
      <c r="E19" s="376"/>
      <c r="F19" s="267" t="s">
        <v>1096</v>
      </c>
      <c r="G19" s="224"/>
      <c r="H19" s="224"/>
      <c r="I19" s="224"/>
      <c r="J19" s="224"/>
      <c r="K19" s="224"/>
      <c r="L19" s="224"/>
      <c r="M19" s="224"/>
      <c r="N19" s="224"/>
      <c r="O19" s="224"/>
      <c r="P19" s="224"/>
      <c r="Q19" s="224"/>
      <c r="R19" s="224"/>
      <c r="S19" s="224"/>
      <c r="T19" s="224"/>
      <c r="U19" s="224"/>
      <c r="V19" s="224"/>
      <c r="W19" s="224"/>
    </row>
    <row r="20" spans="1:23" ht="14.25">
      <c r="A20" s="224"/>
      <c r="B20" s="224"/>
      <c r="C20" s="224">
        <v>2.1</v>
      </c>
      <c r="D20" s="224"/>
      <c r="E20" s="376"/>
      <c r="F20" s="267" t="s">
        <v>1097</v>
      </c>
      <c r="G20" s="224"/>
      <c r="H20" s="224"/>
      <c r="I20" s="224"/>
      <c r="J20" s="224"/>
      <c r="K20" s="224"/>
      <c r="L20" s="224"/>
      <c r="M20" s="224"/>
      <c r="N20" s="224"/>
      <c r="O20" s="224"/>
      <c r="P20" s="224"/>
      <c r="Q20" s="224"/>
      <c r="R20" s="224"/>
      <c r="S20" s="224"/>
      <c r="T20" s="224"/>
      <c r="U20" s="224"/>
      <c r="V20" s="224"/>
      <c r="W20" s="224"/>
    </row>
    <row r="21" spans="1:23" ht="28.5">
      <c r="A21" s="224"/>
      <c r="B21" s="224"/>
      <c r="C21" s="224">
        <v>2.5</v>
      </c>
      <c r="D21" s="224"/>
      <c r="E21" s="376"/>
      <c r="F21" s="267" t="s">
        <v>1098</v>
      </c>
      <c r="G21" s="224"/>
      <c r="H21" s="224"/>
      <c r="I21" s="224"/>
      <c r="J21" s="224"/>
      <c r="K21" s="224"/>
      <c r="L21" s="224"/>
      <c r="M21" s="224"/>
      <c r="N21" s="224"/>
      <c r="O21" s="224"/>
      <c r="P21" s="224"/>
      <c r="Q21" s="224"/>
      <c r="R21" s="224"/>
      <c r="S21" s="224"/>
      <c r="T21" s="224"/>
      <c r="U21" s="224"/>
      <c r="V21" s="224"/>
      <c r="W21" s="224"/>
    </row>
    <row r="22" spans="1:23" ht="28.5">
      <c r="A22" s="224"/>
      <c r="B22" s="224"/>
      <c r="C22" s="224">
        <v>2.5</v>
      </c>
      <c r="D22" s="224"/>
      <c r="E22" s="376"/>
      <c r="F22" s="267" t="s">
        <v>1099</v>
      </c>
      <c r="G22" s="224"/>
      <c r="H22" s="224"/>
      <c r="I22" s="224"/>
      <c r="J22" s="224"/>
      <c r="K22" s="224"/>
      <c r="L22" s="224"/>
      <c r="M22" s="224"/>
      <c r="N22" s="224"/>
      <c r="O22" s="224"/>
      <c r="P22" s="224"/>
      <c r="Q22" s="224"/>
      <c r="R22" s="224"/>
      <c r="S22" s="224"/>
      <c r="T22" s="224"/>
      <c r="U22" s="224"/>
      <c r="V22" s="224"/>
      <c r="W22" s="224"/>
    </row>
    <row r="23" spans="1:23" ht="14.25">
      <c r="A23" s="224"/>
      <c r="B23" s="224"/>
      <c r="C23" s="224">
        <v>2.1</v>
      </c>
      <c r="D23" s="224"/>
      <c r="E23" s="376"/>
      <c r="F23" s="267" t="s">
        <v>1100</v>
      </c>
      <c r="G23" s="224"/>
      <c r="H23" s="224"/>
      <c r="I23" s="224"/>
      <c r="J23" s="224"/>
      <c r="K23" s="224"/>
      <c r="L23" s="224"/>
      <c r="M23" s="224"/>
      <c r="N23" s="224"/>
      <c r="O23" s="224"/>
      <c r="P23" s="224"/>
      <c r="Q23" s="224"/>
      <c r="R23" s="224"/>
      <c r="S23" s="224"/>
      <c r="T23" s="224"/>
      <c r="U23" s="224"/>
      <c r="V23" s="224"/>
      <c r="W23" s="224"/>
    </row>
    <row r="24" spans="1:23" ht="28.5">
      <c r="A24" s="224"/>
      <c r="B24" s="224"/>
      <c r="C24" s="224">
        <v>2.4</v>
      </c>
      <c r="D24" s="224"/>
      <c r="E24" s="376"/>
      <c r="F24" s="267" t="s">
        <v>1101</v>
      </c>
      <c r="G24" s="224"/>
      <c r="H24" s="224"/>
      <c r="I24" s="224"/>
      <c r="J24" s="224"/>
      <c r="K24" s="224"/>
      <c r="L24" s="224"/>
      <c r="M24" s="224"/>
      <c r="N24" s="224"/>
      <c r="O24" s="224"/>
      <c r="P24" s="224"/>
      <c r="Q24" s="224"/>
      <c r="R24" s="224"/>
      <c r="S24" s="224"/>
      <c r="T24" s="224"/>
      <c r="U24" s="224"/>
      <c r="V24" s="224"/>
      <c r="W24" s="224"/>
    </row>
    <row r="25" spans="1:23" ht="14.25">
      <c r="A25" s="224"/>
      <c r="B25" s="224"/>
      <c r="C25" s="224">
        <v>2.2</v>
      </c>
      <c r="D25" s="224"/>
      <c r="E25" s="376"/>
      <c r="F25" s="267" t="s">
        <v>1102</v>
      </c>
      <c r="G25" s="224"/>
      <c r="H25" s="224"/>
      <c r="I25" s="224"/>
      <c r="J25" s="224"/>
      <c r="K25" s="224"/>
      <c r="L25" s="224"/>
      <c r="M25" s="224"/>
      <c r="N25" s="224"/>
      <c r="O25" s="224"/>
      <c r="P25" s="224"/>
      <c r="Q25" s="224"/>
      <c r="R25" s="224"/>
      <c r="S25" s="224"/>
      <c r="T25" s="224"/>
      <c r="U25" s="224"/>
      <c r="V25" s="224"/>
      <c r="W25" s="224"/>
    </row>
    <row r="26" spans="1:23" ht="14.25">
      <c r="A26" s="224"/>
      <c r="B26" s="224"/>
      <c r="C26" s="224">
        <v>3.1</v>
      </c>
      <c r="D26" s="224"/>
      <c r="E26" s="376" t="s">
        <v>1105</v>
      </c>
      <c r="F26" s="267" t="s">
        <v>1108</v>
      </c>
      <c r="G26" s="224"/>
      <c r="H26" s="224"/>
      <c r="I26" s="224"/>
      <c r="J26" s="224"/>
      <c r="K26" s="224"/>
      <c r="L26" s="224"/>
      <c r="M26" s="224"/>
      <c r="N26" s="224"/>
      <c r="O26" s="224"/>
      <c r="P26" s="224"/>
      <c r="Q26" s="224"/>
      <c r="R26" s="224"/>
      <c r="S26" s="224"/>
      <c r="T26" s="224"/>
      <c r="U26" s="224"/>
      <c r="V26" s="224"/>
      <c r="W26" s="224"/>
    </row>
    <row r="27" spans="1:23" ht="14.25">
      <c r="A27" s="224"/>
      <c r="B27" s="224"/>
      <c r="C27" s="224">
        <v>3.2</v>
      </c>
      <c r="D27" s="224"/>
      <c r="E27" s="376"/>
      <c r="F27" s="267" t="s">
        <v>2216</v>
      </c>
      <c r="G27" s="224"/>
      <c r="H27" s="224"/>
      <c r="I27" s="224"/>
      <c r="J27" s="224"/>
      <c r="K27" s="224"/>
      <c r="L27" s="224"/>
      <c r="M27" s="224"/>
      <c r="N27" s="224"/>
      <c r="O27" s="224"/>
      <c r="P27" s="224"/>
      <c r="Q27" s="224"/>
      <c r="R27" s="224"/>
      <c r="S27" s="224"/>
      <c r="T27" s="224"/>
      <c r="U27" s="224"/>
      <c r="V27" s="224"/>
      <c r="W27" s="224"/>
    </row>
    <row r="28" spans="1:23" ht="28.5">
      <c r="A28" s="224"/>
      <c r="B28" s="224"/>
      <c r="C28" s="224">
        <v>5.1</v>
      </c>
      <c r="D28" s="224"/>
      <c r="E28" s="376" t="s">
        <v>1025</v>
      </c>
      <c r="F28" s="267" t="s">
        <v>1026</v>
      </c>
      <c r="G28" s="224"/>
      <c r="H28" s="224"/>
      <c r="I28" s="224"/>
      <c r="J28" s="224"/>
      <c r="K28" s="224"/>
      <c r="L28" s="224"/>
      <c r="M28" s="224"/>
      <c r="N28" s="224"/>
      <c r="O28" s="224"/>
      <c r="P28" s="224"/>
      <c r="Q28" s="224"/>
      <c r="R28" s="224"/>
      <c r="S28" s="224"/>
      <c r="T28" s="224"/>
      <c r="U28" s="224"/>
      <c r="V28" s="224"/>
      <c r="W28" s="224"/>
    </row>
    <row r="29" spans="1:23" ht="28.5">
      <c r="A29" s="224"/>
      <c r="B29" s="224"/>
      <c r="C29" s="224">
        <v>5.2</v>
      </c>
      <c r="D29" s="224"/>
      <c r="E29" s="376"/>
      <c r="F29" s="267" t="s">
        <v>1034</v>
      </c>
      <c r="G29" s="224"/>
      <c r="H29" s="224"/>
      <c r="I29" s="224"/>
      <c r="J29" s="224"/>
      <c r="K29" s="224"/>
      <c r="L29" s="224"/>
      <c r="M29" s="224"/>
      <c r="N29" s="224"/>
      <c r="O29" s="224"/>
      <c r="P29" s="224"/>
      <c r="Q29" s="224"/>
      <c r="R29" s="224"/>
      <c r="S29" s="224"/>
      <c r="T29" s="224"/>
      <c r="U29" s="224"/>
      <c r="V29" s="224"/>
      <c r="W29" s="224"/>
    </row>
    <row r="30" spans="1:23" ht="14.25">
      <c r="A30" s="224"/>
      <c r="B30" s="224"/>
      <c r="C30" s="224">
        <v>5.1</v>
      </c>
      <c r="D30" s="224"/>
      <c r="E30" s="376"/>
      <c r="F30" s="267" t="s">
        <v>1027</v>
      </c>
      <c r="G30" s="224"/>
      <c r="H30" s="224"/>
      <c r="I30" s="224"/>
      <c r="J30" s="224"/>
      <c r="K30" s="224"/>
      <c r="L30" s="224"/>
      <c r="M30" s="224"/>
      <c r="N30" s="224"/>
      <c r="O30" s="224"/>
      <c r="P30" s="224"/>
      <c r="Q30" s="224"/>
      <c r="R30" s="224"/>
      <c r="S30" s="224"/>
      <c r="T30" s="224"/>
      <c r="U30" s="224"/>
      <c r="V30" s="224"/>
      <c r="W30" s="224"/>
    </row>
    <row r="31" spans="1:23" ht="14.25">
      <c r="A31" s="224"/>
      <c r="B31" s="224"/>
      <c r="C31" s="224">
        <v>2.1</v>
      </c>
      <c r="D31" s="224">
        <v>2.2</v>
      </c>
      <c r="E31" s="482" t="s">
        <v>1031</v>
      </c>
      <c r="F31" s="267" t="s">
        <v>1032</v>
      </c>
      <c r="G31" s="224"/>
      <c r="H31" s="224"/>
      <c r="I31" s="224"/>
      <c r="J31" s="224"/>
      <c r="K31" s="224"/>
      <c r="L31" s="224"/>
      <c r="M31" s="224"/>
      <c r="N31" s="224"/>
      <c r="O31" s="224"/>
      <c r="P31" s="224"/>
      <c r="Q31" s="224"/>
      <c r="R31" s="224"/>
      <c r="S31" s="224"/>
      <c r="T31" s="224"/>
      <c r="U31" s="224"/>
      <c r="V31" s="224"/>
      <c r="W31" s="224"/>
    </row>
    <row r="32" spans="1:23" ht="28.5">
      <c r="A32" s="492"/>
      <c r="B32" s="492"/>
      <c r="C32" s="492"/>
      <c r="D32" s="492"/>
      <c r="E32" s="482" t="s">
        <v>1029</v>
      </c>
      <c r="F32" s="267" t="s">
        <v>1030</v>
      </c>
      <c r="G32" s="224"/>
      <c r="H32" s="224"/>
      <c r="I32" s="224"/>
      <c r="J32" s="224"/>
      <c r="K32" s="224"/>
      <c r="L32" s="224"/>
      <c r="M32" s="224"/>
      <c r="N32" s="224"/>
      <c r="O32" s="224"/>
      <c r="P32" s="224"/>
      <c r="Q32" s="224"/>
      <c r="R32" s="224"/>
      <c r="S32" s="224"/>
      <c r="T32" s="224"/>
      <c r="U32" s="224"/>
      <c r="V32" s="224"/>
      <c r="W32" s="224"/>
    </row>
    <row r="33" spans="1:23" ht="28.5">
      <c r="A33" s="492"/>
      <c r="B33" s="492"/>
      <c r="C33" s="492"/>
      <c r="D33" s="492"/>
      <c r="E33" s="482" t="s">
        <v>1037</v>
      </c>
      <c r="F33" s="267" t="s">
        <v>1033</v>
      </c>
      <c r="G33" s="224"/>
      <c r="H33" s="224"/>
      <c r="I33" s="224"/>
      <c r="J33" s="224"/>
      <c r="K33" s="224"/>
      <c r="L33" s="224"/>
      <c r="M33" s="224"/>
      <c r="N33" s="224"/>
      <c r="O33" s="224"/>
      <c r="P33" s="224"/>
      <c r="Q33" s="224"/>
      <c r="R33" s="224"/>
      <c r="S33" s="224"/>
      <c r="T33" s="224"/>
      <c r="U33" s="224"/>
      <c r="V33" s="224"/>
      <c r="W33" s="224"/>
    </row>
    <row r="34" spans="1:23" s="6" customFormat="1" ht="14.25">
      <c r="A34" s="545"/>
      <c r="B34" s="545"/>
      <c r="C34" s="545"/>
      <c r="D34" s="545"/>
      <c r="E34" s="376" t="s">
        <v>618</v>
      </c>
      <c r="F34" s="267" t="s">
        <v>619</v>
      </c>
      <c r="G34" s="228"/>
      <c r="H34" s="228"/>
      <c r="I34" s="228"/>
      <c r="J34" s="228"/>
      <c r="K34" s="228"/>
      <c r="L34" s="228"/>
      <c r="M34" s="228"/>
      <c r="N34" s="228"/>
      <c r="O34" s="228"/>
      <c r="P34" s="228"/>
      <c r="Q34" s="228"/>
      <c r="R34" s="228"/>
      <c r="S34" s="228"/>
      <c r="T34" s="228"/>
      <c r="U34" s="228"/>
      <c r="V34" s="228"/>
      <c r="W34" s="228"/>
    </row>
    <row r="35" spans="1:23" s="6" customFormat="1" ht="14.25">
      <c r="A35" s="545"/>
      <c r="B35" s="545"/>
      <c r="C35" s="545"/>
      <c r="D35" s="545"/>
      <c r="E35" s="376"/>
      <c r="F35" s="267" t="s">
        <v>620</v>
      </c>
      <c r="G35" s="228"/>
      <c r="H35" s="228"/>
      <c r="I35" s="228"/>
      <c r="J35" s="228"/>
      <c r="K35" s="228"/>
      <c r="L35" s="228"/>
      <c r="M35" s="228"/>
      <c r="N35" s="228"/>
      <c r="O35" s="228"/>
      <c r="P35" s="228"/>
      <c r="Q35" s="228"/>
      <c r="R35" s="228"/>
      <c r="S35" s="228"/>
      <c r="T35" s="228"/>
      <c r="U35" s="228"/>
      <c r="V35" s="228"/>
      <c r="W35" s="228"/>
    </row>
    <row r="36" spans="1:23" s="6" customFormat="1" ht="14.25">
      <c r="A36" s="545"/>
      <c r="B36" s="545"/>
      <c r="C36" s="545"/>
      <c r="D36" s="545"/>
      <c r="E36" s="376"/>
      <c r="F36" s="267" t="s">
        <v>2217</v>
      </c>
      <c r="G36" s="228"/>
      <c r="H36" s="228"/>
      <c r="I36" s="228"/>
      <c r="J36" s="228"/>
      <c r="K36" s="228"/>
      <c r="L36" s="228"/>
      <c r="M36" s="228"/>
      <c r="N36" s="228"/>
      <c r="O36" s="228"/>
      <c r="P36" s="228"/>
      <c r="Q36" s="228"/>
      <c r="R36" s="228"/>
      <c r="S36" s="228"/>
      <c r="T36" s="228"/>
      <c r="U36" s="228"/>
      <c r="V36" s="228"/>
      <c r="W36" s="228"/>
    </row>
    <row r="37" spans="1:23" ht="42.75">
      <c r="A37" s="224">
        <v>4.1</v>
      </c>
      <c r="B37" s="224"/>
      <c r="C37" s="224">
        <v>4.1</v>
      </c>
      <c r="D37" s="224"/>
      <c r="E37" s="675" t="s">
        <v>1267</v>
      </c>
      <c r="F37" s="673" t="s">
        <v>92</v>
      </c>
      <c r="G37" s="674" t="s">
        <v>93</v>
      </c>
      <c r="H37" s="155" t="s">
        <v>94</v>
      </c>
      <c r="I37" s="155" t="s">
        <v>95</v>
      </c>
      <c r="J37" s="155" t="s">
        <v>2303</v>
      </c>
      <c r="K37" s="155" t="s">
        <v>96</v>
      </c>
      <c r="L37" s="155" t="s">
        <v>97</v>
      </c>
      <c r="M37" s="155" t="s">
        <v>2306</v>
      </c>
      <c r="N37" s="155" t="s">
        <v>98</v>
      </c>
      <c r="O37" s="155" t="s">
        <v>99</v>
      </c>
      <c r="P37" s="155"/>
      <c r="Q37" s="155" t="s">
        <v>2470</v>
      </c>
      <c r="R37" s="155" t="s">
        <v>100</v>
      </c>
      <c r="S37" s="155" t="s">
        <v>101</v>
      </c>
      <c r="T37" s="155" t="s">
        <v>102</v>
      </c>
      <c r="U37" s="155" t="s">
        <v>103</v>
      </c>
      <c r="V37" s="155" t="s">
        <v>104</v>
      </c>
      <c r="W37" s="155" t="s">
        <v>105</v>
      </c>
    </row>
    <row r="38" spans="1:23" ht="28.5">
      <c r="A38" s="224">
        <v>4.1</v>
      </c>
      <c r="B38" s="224"/>
      <c r="C38" s="224">
        <v>4.1</v>
      </c>
      <c r="D38" s="224"/>
      <c r="E38" s="676"/>
      <c r="F38" s="673"/>
      <c r="G38" s="674"/>
      <c r="H38" s="155" t="s">
        <v>106</v>
      </c>
      <c r="I38" s="155" t="s">
        <v>107</v>
      </c>
      <c r="J38" s="155" t="s">
        <v>2303</v>
      </c>
      <c r="K38" s="155" t="s">
        <v>108</v>
      </c>
      <c r="L38" s="155" t="s">
        <v>109</v>
      </c>
      <c r="M38" s="155"/>
      <c r="N38" s="155" t="s">
        <v>581</v>
      </c>
      <c r="O38" s="155" t="s">
        <v>110</v>
      </c>
      <c r="P38" s="155"/>
      <c r="Q38" s="155" t="s">
        <v>379</v>
      </c>
      <c r="R38" s="155" t="s">
        <v>380</v>
      </c>
      <c r="S38" s="343" t="s">
        <v>111</v>
      </c>
      <c r="T38" s="155" t="s">
        <v>2919</v>
      </c>
      <c r="U38" s="155" t="s">
        <v>2521</v>
      </c>
      <c r="V38" s="155" t="s">
        <v>112</v>
      </c>
      <c r="W38" s="155"/>
    </row>
    <row r="39" spans="1:23" ht="57">
      <c r="A39" s="224">
        <v>4.1</v>
      </c>
      <c r="B39" s="224"/>
      <c r="C39" s="224">
        <v>4.1</v>
      </c>
      <c r="D39" s="224"/>
      <c r="E39" s="676"/>
      <c r="F39" s="673"/>
      <c r="G39" s="674"/>
      <c r="H39" s="155" t="s">
        <v>113</v>
      </c>
      <c r="I39" s="155" t="s">
        <v>114</v>
      </c>
      <c r="J39" s="155" t="s">
        <v>2303</v>
      </c>
      <c r="K39" s="155" t="s">
        <v>2940</v>
      </c>
      <c r="L39" s="155" t="s">
        <v>115</v>
      </c>
      <c r="M39" s="155" t="s">
        <v>116</v>
      </c>
      <c r="N39" s="155" t="s">
        <v>581</v>
      </c>
      <c r="O39" s="155" t="s">
        <v>117</v>
      </c>
      <c r="P39" s="155"/>
      <c r="Q39" s="155" t="s">
        <v>379</v>
      </c>
      <c r="R39" s="155" t="s">
        <v>380</v>
      </c>
      <c r="S39" s="343" t="s">
        <v>118</v>
      </c>
      <c r="T39" s="155" t="s">
        <v>2919</v>
      </c>
      <c r="U39" s="155"/>
      <c r="V39" s="155"/>
      <c r="W39" s="155"/>
    </row>
    <row r="40" spans="1:23" ht="14.25">
      <c r="A40" s="224">
        <v>4.1</v>
      </c>
      <c r="B40" s="224"/>
      <c r="C40" s="224">
        <v>4.1</v>
      </c>
      <c r="D40" s="224"/>
      <c r="E40" s="676"/>
      <c r="F40" s="673"/>
      <c r="G40" s="674"/>
      <c r="H40" s="155" t="s">
        <v>119</v>
      </c>
      <c r="I40" s="155" t="s">
        <v>120</v>
      </c>
      <c r="J40" s="155" t="s">
        <v>2922</v>
      </c>
      <c r="K40" s="155" t="s">
        <v>121</v>
      </c>
      <c r="L40" s="155" t="s">
        <v>122</v>
      </c>
      <c r="M40" s="155" t="s">
        <v>122</v>
      </c>
      <c r="N40" s="155" t="s">
        <v>581</v>
      </c>
      <c r="O40" s="155" t="s">
        <v>123</v>
      </c>
      <c r="P40" s="155"/>
      <c r="Q40" s="155" t="s">
        <v>379</v>
      </c>
      <c r="R40" s="155" t="s">
        <v>380</v>
      </c>
      <c r="S40" s="155"/>
      <c r="T40" s="155"/>
      <c r="U40" s="155"/>
      <c r="V40" s="155"/>
      <c r="W40" s="155"/>
    </row>
    <row r="41" spans="1:23" ht="42.75">
      <c r="A41" s="224">
        <v>4.1</v>
      </c>
      <c r="B41" s="224"/>
      <c r="C41" s="224">
        <v>4.1</v>
      </c>
      <c r="D41" s="224"/>
      <c r="E41" s="676"/>
      <c r="F41" s="673" t="s">
        <v>124</v>
      </c>
      <c r="G41" s="674" t="s">
        <v>93</v>
      </c>
      <c r="H41" s="155" t="s">
        <v>94</v>
      </c>
      <c r="I41" s="155" t="s">
        <v>95</v>
      </c>
      <c r="J41" s="155" t="s">
        <v>2303</v>
      </c>
      <c r="K41" s="155" t="s">
        <v>96</v>
      </c>
      <c r="L41" s="155" t="s">
        <v>97</v>
      </c>
      <c r="M41" s="155" t="s">
        <v>2306</v>
      </c>
      <c r="N41" s="155" t="s">
        <v>98</v>
      </c>
      <c r="O41" s="155" t="s">
        <v>99</v>
      </c>
      <c r="P41" s="155"/>
      <c r="Q41" s="155" t="s">
        <v>2470</v>
      </c>
      <c r="R41" s="155" t="s">
        <v>100</v>
      </c>
      <c r="S41" s="155" t="s">
        <v>101</v>
      </c>
      <c r="T41" s="155" t="s">
        <v>102</v>
      </c>
      <c r="U41" s="155" t="s">
        <v>103</v>
      </c>
      <c r="V41" s="155" t="s">
        <v>104</v>
      </c>
      <c r="W41" s="155" t="s">
        <v>105</v>
      </c>
    </row>
    <row r="42" spans="1:23" ht="28.5">
      <c r="A42" s="224">
        <v>4.1</v>
      </c>
      <c r="B42" s="224"/>
      <c r="C42" s="224">
        <v>4.1</v>
      </c>
      <c r="D42" s="224"/>
      <c r="E42" s="676"/>
      <c r="F42" s="673"/>
      <c r="G42" s="674"/>
      <c r="H42" s="155" t="s">
        <v>106</v>
      </c>
      <c r="I42" s="155" t="s">
        <v>107</v>
      </c>
      <c r="J42" s="155" t="s">
        <v>2303</v>
      </c>
      <c r="K42" s="155" t="s">
        <v>108</v>
      </c>
      <c r="L42" s="155" t="s">
        <v>109</v>
      </c>
      <c r="M42" s="155"/>
      <c r="N42" s="155" t="s">
        <v>581</v>
      </c>
      <c r="O42" s="155" t="s">
        <v>110</v>
      </c>
      <c r="P42" s="155"/>
      <c r="Q42" s="155" t="s">
        <v>379</v>
      </c>
      <c r="R42" s="155" t="s">
        <v>380</v>
      </c>
      <c r="S42" s="343" t="s">
        <v>111</v>
      </c>
      <c r="T42" s="155" t="s">
        <v>2919</v>
      </c>
      <c r="U42" s="155" t="s">
        <v>2521</v>
      </c>
      <c r="V42" s="155" t="s">
        <v>112</v>
      </c>
      <c r="W42" s="155"/>
    </row>
    <row r="43" spans="1:23" ht="57">
      <c r="A43" s="224">
        <v>4.1</v>
      </c>
      <c r="B43" s="224"/>
      <c r="C43" s="224">
        <v>4.1</v>
      </c>
      <c r="D43" s="224"/>
      <c r="E43" s="676"/>
      <c r="F43" s="673"/>
      <c r="G43" s="674"/>
      <c r="H43" s="155" t="s">
        <v>125</v>
      </c>
      <c r="I43" s="155" t="s">
        <v>126</v>
      </c>
      <c r="J43" s="155" t="s">
        <v>2303</v>
      </c>
      <c r="K43" s="155" t="s">
        <v>127</v>
      </c>
      <c r="L43" s="155">
        <v>-2006</v>
      </c>
      <c r="M43" s="155" t="s">
        <v>2306</v>
      </c>
      <c r="N43" s="155" t="s">
        <v>128</v>
      </c>
      <c r="O43" s="155" t="s">
        <v>129</v>
      </c>
      <c r="P43" s="155"/>
      <c r="Q43" s="155" t="s">
        <v>2470</v>
      </c>
      <c r="R43" s="155" t="s">
        <v>130</v>
      </c>
      <c r="S43" s="155" t="s">
        <v>131</v>
      </c>
      <c r="T43" s="155" t="s">
        <v>122</v>
      </c>
      <c r="U43" s="155" t="s">
        <v>103</v>
      </c>
      <c r="V43" s="155" t="s">
        <v>132</v>
      </c>
      <c r="W43" s="155" t="s">
        <v>133</v>
      </c>
    </row>
    <row r="44" spans="1:23" ht="28.5">
      <c r="A44" s="224">
        <v>4.1</v>
      </c>
      <c r="B44" s="224"/>
      <c r="C44" s="224">
        <v>4.1</v>
      </c>
      <c r="D44" s="224"/>
      <c r="E44" s="676"/>
      <c r="F44" s="673"/>
      <c r="G44" s="674"/>
      <c r="H44" s="155" t="s">
        <v>134</v>
      </c>
      <c r="I44" s="155" t="s">
        <v>135</v>
      </c>
      <c r="J44" s="155" t="s">
        <v>2303</v>
      </c>
      <c r="K44" s="155" t="s">
        <v>127</v>
      </c>
      <c r="L44" s="155">
        <v>-2006</v>
      </c>
      <c r="M44" s="155" t="s">
        <v>2306</v>
      </c>
      <c r="N44" s="155" t="s">
        <v>136</v>
      </c>
      <c r="O44" s="155" t="s">
        <v>129</v>
      </c>
      <c r="P44" s="155"/>
      <c r="Q44" s="155" t="s">
        <v>379</v>
      </c>
      <c r="R44" s="155" t="s">
        <v>380</v>
      </c>
      <c r="S44" s="343" t="s">
        <v>137</v>
      </c>
      <c r="T44" s="155" t="s">
        <v>2919</v>
      </c>
      <c r="U44" s="155"/>
      <c r="V44" s="155" t="s">
        <v>138</v>
      </c>
      <c r="W44" s="155"/>
    </row>
    <row r="45" spans="1:23" ht="57">
      <c r="A45" s="224">
        <v>4.1</v>
      </c>
      <c r="B45" s="224"/>
      <c r="C45" s="224">
        <v>4.1</v>
      </c>
      <c r="D45" s="224"/>
      <c r="E45" s="676"/>
      <c r="F45" s="673"/>
      <c r="G45" s="674"/>
      <c r="H45" s="155" t="s">
        <v>113</v>
      </c>
      <c r="I45" s="155" t="s">
        <v>114</v>
      </c>
      <c r="J45" s="155" t="s">
        <v>2303</v>
      </c>
      <c r="K45" s="155" t="s">
        <v>2940</v>
      </c>
      <c r="L45" s="155" t="s">
        <v>115</v>
      </c>
      <c r="M45" s="155" t="s">
        <v>116</v>
      </c>
      <c r="N45" s="155" t="s">
        <v>581</v>
      </c>
      <c r="O45" s="155" t="s">
        <v>117</v>
      </c>
      <c r="P45" s="155"/>
      <c r="Q45" s="155" t="s">
        <v>379</v>
      </c>
      <c r="R45" s="155" t="s">
        <v>380</v>
      </c>
      <c r="S45" s="343" t="s">
        <v>118</v>
      </c>
      <c r="T45" s="155" t="s">
        <v>2919</v>
      </c>
      <c r="U45" s="155"/>
      <c r="V45" s="155"/>
      <c r="W45" s="155"/>
    </row>
    <row r="46" spans="1:23" ht="14.25">
      <c r="A46" s="224">
        <v>4.1</v>
      </c>
      <c r="B46" s="224"/>
      <c r="C46" s="224">
        <v>4.1</v>
      </c>
      <c r="D46" s="224"/>
      <c r="E46" s="676"/>
      <c r="F46" s="673"/>
      <c r="G46" s="674"/>
      <c r="H46" s="155" t="s">
        <v>139</v>
      </c>
      <c r="I46" s="155" t="s">
        <v>139</v>
      </c>
      <c r="J46" s="155" t="s">
        <v>2303</v>
      </c>
      <c r="K46" s="155"/>
      <c r="L46" s="155"/>
      <c r="M46" s="155" t="s">
        <v>572</v>
      </c>
      <c r="N46" s="155"/>
      <c r="O46" s="155"/>
      <c r="P46" s="155"/>
      <c r="Q46" s="155" t="s">
        <v>2470</v>
      </c>
      <c r="R46" s="155"/>
      <c r="S46" s="155"/>
      <c r="T46" s="155"/>
      <c r="U46" s="155"/>
      <c r="V46" s="155"/>
      <c r="W46" s="155"/>
    </row>
    <row r="47" spans="1:23" ht="42.75">
      <c r="A47" s="224">
        <v>4.1</v>
      </c>
      <c r="B47" s="224"/>
      <c r="C47" s="224">
        <v>4.1</v>
      </c>
      <c r="D47" s="224"/>
      <c r="E47" s="676"/>
      <c r="F47" s="673" t="s">
        <v>2913</v>
      </c>
      <c r="G47" s="674" t="s">
        <v>140</v>
      </c>
      <c r="H47" s="155" t="s">
        <v>94</v>
      </c>
      <c r="I47" s="155" t="s">
        <v>95</v>
      </c>
      <c r="J47" s="155" t="s">
        <v>2303</v>
      </c>
      <c r="K47" s="155" t="s">
        <v>96</v>
      </c>
      <c r="L47" s="155" t="s">
        <v>97</v>
      </c>
      <c r="M47" s="155" t="s">
        <v>2306</v>
      </c>
      <c r="N47" s="155" t="s">
        <v>98</v>
      </c>
      <c r="O47" s="155" t="s">
        <v>99</v>
      </c>
      <c r="P47" s="155"/>
      <c r="Q47" s="155" t="s">
        <v>2470</v>
      </c>
      <c r="R47" s="155" t="s">
        <v>100</v>
      </c>
      <c r="S47" s="155" t="s">
        <v>101</v>
      </c>
      <c r="T47" s="155" t="s">
        <v>102</v>
      </c>
      <c r="U47" s="155" t="s">
        <v>103</v>
      </c>
      <c r="V47" s="155" t="s">
        <v>104</v>
      </c>
      <c r="W47" s="155" t="s">
        <v>105</v>
      </c>
    </row>
    <row r="48" spans="1:23" ht="42.75">
      <c r="A48" s="224">
        <v>4.1</v>
      </c>
      <c r="B48" s="224"/>
      <c r="C48" s="224">
        <v>4.1</v>
      </c>
      <c r="D48" s="224"/>
      <c r="E48" s="676"/>
      <c r="F48" s="673"/>
      <c r="G48" s="674"/>
      <c r="H48" s="155" t="s">
        <v>141</v>
      </c>
      <c r="I48" s="155" t="s">
        <v>142</v>
      </c>
      <c r="J48" s="155" t="s">
        <v>143</v>
      </c>
      <c r="K48" s="155" t="s">
        <v>144</v>
      </c>
      <c r="L48" s="155" t="s">
        <v>145</v>
      </c>
      <c r="M48" s="155" t="s">
        <v>2530</v>
      </c>
      <c r="N48" s="155" t="s">
        <v>581</v>
      </c>
      <c r="O48" s="155" t="s">
        <v>146</v>
      </c>
      <c r="P48" s="155"/>
      <c r="Q48" s="155" t="s">
        <v>147</v>
      </c>
      <c r="R48" s="155" t="s">
        <v>380</v>
      </c>
      <c r="S48" s="343" t="s">
        <v>148</v>
      </c>
      <c r="T48" s="155" t="s">
        <v>2919</v>
      </c>
      <c r="U48" s="155"/>
      <c r="V48" s="155"/>
      <c r="W48" s="155"/>
    </row>
    <row r="49" spans="1:23" ht="14.25">
      <c r="A49" s="224">
        <v>4.1</v>
      </c>
      <c r="B49" s="224"/>
      <c r="C49" s="224">
        <v>4.1</v>
      </c>
      <c r="D49" s="224"/>
      <c r="E49" s="676"/>
      <c r="F49" s="673"/>
      <c r="G49" s="674"/>
      <c r="H49" s="155" t="s">
        <v>149</v>
      </c>
      <c r="I49" s="155" t="s">
        <v>150</v>
      </c>
      <c r="J49" s="155" t="s">
        <v>2303</v>
      </c>
      <c r="K49" s="155" t="s">
        <v>151</v>
      </c>
      <c r="L49" s="155" t="s">
        <v>1727</v>
      </c>
      <c r="M49" s="155" t="s">
        <v>2306</v>
      </c>
      <c r="N49" s="155" t="s">
        <v>581</v>
      </c>
      <c r="O49" s="155" t="s">
        <v>117</v>
      </c>
      <c r="P49" s="155"/>
      <c r="Q49" s="155" t="s">
        <v>379</v>
      </c>
      <c r="R49" s="155" t="s">
        <v>380</v>
      </c>
      <c r="S49" s="343" t="s">
        <v>152</v>
      </c>
      <c r="T49" s="155" t="s">
        <v>2919</v>
      </c>
      <c r="U49" s="155"/>
      <c r="V49" s="155"/>
      <c r="W49" s="155"/>
    </row>
    <row r="50" spans="1:23" ht="42.75">
      <c r="A50" s="224">
        <v>4.1</v>
      </c>
      <c r="B50" s="224"/>
      <c r="C50" s="224">
        <v>4.1</v>
      </c>
      <c r="D50" s="224"/>
      <c r="E50" s="676"/>
      <c r="F50" s="673" t="s">
        <v>2915</v>
      </c>
      <c r="G50" s="674" t="s">
        <v>140</v>
      </c>
      <c r="H50" s="155" t="s">
        <v>153</v>
      </c>
      <c r="I50" s="155" t="s">
        <v>95</v>
      </c>
      <c r="J50" s="155" t="s">
        <v>2303</v>
      </c>
      <c r="K50" s="155" t="s">
        <v>96</v>
      </c>
      <c r="L50" s="155" t="s">
        <v>97</v>
      </c>
      <c r="M50" s="155" t="s">
        <v>2306</v>
      </c>
      <c r="N50" s="155" t="s">
        <v>98</v>
      </c>
      <c r="O50" s="155" t="s">
        <v>99</v>
      </c>
      <c r="P50" s="155"/>
      <c r="Q50" s="155" t="s">
        <v>2470</v>
      </c>
      <c r="R50" s="155" t="s">
        <v>100</v>
      </c>
      <c r="S50" s="155" t="s">
        <v>101</v>
      </c>
      <c r="T50" s="155" t="s">
        <v>102</v>
      </c>
      <c r="U50" s="155" t="s">
        <v>103</v>
      </c>
      <c r="V50" s="155" t="s">
        <v>104</v>
      </c>
      <c r="W50" s="155" t="s">
        <v>105</v>
      </c>
    </row>
    <row r="51" spans="1:23" ht="14.25">
      <c r="A51" s="224">
        <v>4.1</v>
      </c>
      <c r="B51" s="224"/>
      <c r="C51" s="224">
        <v>4.1</v>
      </c>
      <c r="D51" s="224"/>
      <c r="E51" s="676"/>
      <c r="F51" s="673"/>
      <c r="G51" s="674"/>
      <c r="H51" s="361" t="s">
        <v>154</v>
      </c>
      <c r="I51" s="252"/>
      <c r="J51" s="252"/>
      <c r="K51" s="252"/>
      <c r="L51" s="252"/>
      <c r="M51" s="252"/>
      <c r="N51" s="252"/>
      <c r="O51" s="252"/>
      <c r="P51" s="252"/>
      <c r="Q51" s="252"/>
      <c r="R51" s="252"/>
      <c r="S51" s="252"/>
      <c r="T51" s="252"/>
      <c r="U51" s="252"/>
      <c r="V51" s="252"/>
      <c r="W51" s="252"/>
    </row>
    <row r="52" spans="1:23" ht="42.75">
      <c r="A52" s="224">
        <v>4.1</v>
      </c>
      <c r="B52" s="224"/>
      <c r="C52" s="224">
        <v>4.1</v>
      </c>
      <c r="D52" s="224"/>
      <c r="E52" s="676"/>
      <c r="F52" s="673" t="s">
        <v>155</v>
      </c>
      <c r="G52" s="674" t="s">
        <v>156</v>
      </c>
      <c r="H52" s="155" t="s">
        <v>94</v>
      </c>
      <c r="I52" s="155" t="s">
        <v>95</v>
      </c>
      <c r="J52" s="155" t="s">
        <v>2303</v>
      </c>
      <c r="K52" s="155" t="s">
        <v>96</v>
      </c>
      <c r="L52" s="155" t="s">
        <v>97</v>
      </c>
      <c r="M52" s="155" t="s">
        <v>2306</v>
      </c>
      <c r="N52" s="155" t="s">
        <v>98</v>
      </c>
      <c r="O52" s="155" t="s">
        <v>99</v>
      </c>
      <c r="P52" s="155"/>
      <c r="Q52" s="155" t="s">
        <v>2470</v>
      </c>
      <c r="R52" s="155" t="s">
        <v>100</v>
      </c>
      <c r="S52" s="155" t="s">
        <v>101</v>
      </c>
      <c r="T52" s="155" t="s">
        <v>102</v>
      </c>
      <c r="U52" s="155" t="s">
        <v>103</v>
      </c>
      <c r="V52" s="155" t="s">
        <v>104</v>
      </c>
      <c r="W52" s="155" t="s">
        <v>105</v>
      </c>
    </row>
    <row r="53" spans="1:23" ht="28.5">
      <c r="A53" s="224">
        <v>4.1</v>
      </c>
      <c r="B53" s="224"/>
      <c r="C53" s="224">
        <v>4.1</v>
      </c>
      <c r="D53" s="224"/>
      <c r="E53" s="676"/>
      <c r="F53" s="673"/>
      <c r="G53" s="674"/>
      <c r="H53" s="155" t="s">
        <v>106</v>
      </c>
      <c r="I53" s="155" t="s">
        <v>107</v>
      </c>
      <c r="J53" s="155" t="s">
        <v>2303</v>
      </c>
      <c r="K53" s="155" t="s">
        <v>108</v>
      </c>
      <c r="L53" s="155" t="s">
        <v>109</v>
      </c>
      <c r="M53" s="155"/>
      <c r="N53" s="155" t="s">
        <v>581</v>
      </c>
      <c r="O53" s="155" t="s">
        <v>110</v>
      </c>
      <c r="P53" s="155"/>
      <c r="Q53" s="155" t="s">
        <v>379</v>
      </c>
      <c r="R53" s="155" t="s">
        <v>380</v>
      </c>
      <c r="S53" s="343" t="s">
        <v>111</v>
      </c>
      <c r="T53" s="155" t="s">
        <v>2919</v>
      </c>
      <c r="U53" s="155" t="s">
        <v>2521</v>
      </c>
      <c r="V53" s="155" t="s">
        <v>112</v>
      </c>
      <c r="W53" s="155"/>
    </row>
    <row r="54" spans="1:23" ht="57">
      <c r="A54" s="224">
        <v>4.1</v>
      </c>
      <c r="B54" s="224"/>
      <c r="C54" s="224">
        <v>4.1</v>
      </c>
      <c r="D54" s="224"/>
      <c r="E54" s="676"/>
      <c r="F54" s="673"/>
      <c r="G54" s="674"/>
      <c r="H54" s="155" t="s">
        <v>113</v>
      </c>
      <c r="I54" s="155" t="s">
        <v>114</v>
      </c>
      <c r="J54" s="155" t="s">
        <v>2303</v>
      </c>
      <c r="K54" s="155" t="s">
        <v>2940</v>
      </c>
      <c r="L54" s="155" t="s">
        <v>115</v>
      </c>
      <c r="M54" s="155" t="s">
        <v>116</v>
      </c>
      <c r="N54" s="155" t="s">
        <v>581</v>
      </c>
      <c r="O54" s="155" t="s">
        <v>117</v>
      </c>
      <c r="P54" s="155"/>
      <c r="Q54" s="155" t="s">
        <v>379</v>
      </c>
      <c r="R54" s="155" t="s">
        <v>380</v>
      </c>
      <c r="S54" s="343" t="s">
        <v>118</v>
      </c>
      <c r="T54" s="155" t="s">
        <v>2919</v>
      </c>
      <c r="U54" s="155"/>
      <c r="V54" s="155"/>
      <c r="W54" s="155"/>
    </row>
    <row r="55" spans="1:23" ht="14.25">
      <c r="A55" s="224">
        <v>4.1</v>
      </c>
      <c r="B55" s="224"/>
      <c r="C55" s="224">
        <v>4.1</v>
      </c>
      <c r="D55" s="224"/>
      <c r="E55" s="676"/>
      <c r="F55" s="673" t="s">
        <v>157</v>
      </c>
      <c r="G55" s="674" t="s">
        <v>158</v>
      </c>
      <c r="H55" s="361" t="s">
        <v>139</v>
      </c>
      <c r="I55" s="252"/>
      <c r="J55" s="252"/>
      <c r="K55" s="252"/>
      <c r="L55" s="252"/>
      <c r="M55" s="252"/>
      <c r="N55" s="252"/>
      <c r="O55" s="252"/>
      <c r="P55" s="252"/>
      <c r="Q55" s="252"/>
      <c r="R55" s="252"/>
      <c r="S55" s="252"/>
      <c r="T55" s="252"/>
      <c r="U55" s="252"/>
      <c r="V55" s="252"/>
      <c r="W55" s="252"/>
    </row>
    <row r="56" spans="1:23" ht="14.25">
      <c r="A56" s="224">
        <v>4.1</v>
      </c>
      <c r="B56" s="224"/>
      <c r="C56" s="224">
        <v>4.1</v>
      </c>
      <c r="D56" s="224"/>
      <c r="E56" s="676"/>
      <c r="F56" s="673"/>
      <c r="G56" s="674"/>
      <c r="H56" s="361" t="s">
        <v>159</v>
      </c>
      <c r="I56" s="252"/>
      <c r="J56" s="252"/>
      <c r="K56" s="252"/>
      <c r="L56" s="252"/>
      <c r="M56" s="252"/>
      <c r="N56" s="252"/>
      <c r="O56" s="252"/>
      <c r="P56" s="252"/>
      <c r="Q56" s="252"/>
      <c r="R56" s="252"/>
      <c r="S56" s="252"/>
      <c r="T56" s="252"/>
      <c r="U56" s="252"/>
      <c r="V56" s="252"/>
      <c r="W56" s="252"/>
    </row>
    <row r="57" spans="1:23" ht="14.25">
      <c r="A57" s="224">
        <v>4.2</v>
      </c>
      <c r="B57" s="224"/>
      <c r="C57" s="224">
        <v>4.2</v>
      </c>
      <c r="D57" s="224"/>
      <c r="E57" s="675" t="s">
        <v>1268</v>
      </c>
      <c r="F57" s="673" t="s">
        <v>160</v>
      </c>
      <c r="G57" s="674" t="s">
        <v>161</v>
      </c>
      <c r="H57" s="361" t="s">
        <v>162</v>
      </c>
      <c r="I57" s="252"/>
      <c r="J57" s="252"/>
      <c r="K57" s="252"/>
      <c r="L57" s="252"/>
      <c r="M57" s="252"/>
      <c r="N57" s="252"/>
      <c r="O57" s="252"/>
      <c r="P57" s="252"/>
      <c r="Q57" s="252"/>
      <c r="R57" s="252"/>
      <c r="S57" s="252"/>
      <c r="T57" s="252"/>
      <c r="U57" s="252"/>
      <c r="V57" s="252"/>
      <c r="W57" s="252"/>
    </row>
    <row r="58" spans="1:23" ht="14.25">
      <c r="A58" s="224">
        <v>4.2</v>
      </c>
      <c r="B58" s="224"/>
      <c r="C58" s="224">
        <v>4.2</v>
      </c>
      <c r="D58" s="224"/>
      <c r="E58" s="676"/>
      <c r="F58" s="673"/>
      <c r="G58" s="674"/>
      <c r="H58" s="361" t="s">
        <v>139</v>
      </c>
      <c r="I58" s="252"/>
      <c r="J58" s="252"/>
      <c r="K58" s="252"/>
      <c r="L58" s="252"/>
      <c r="M58" s="252"/>
      <c r="N58" s="252"/>
      <c r="O58" s="252"/>
      <c r="P58" s="252"/>
      <c r="Q58" s="252"/>
      <c r="R58" s="252"/>
      <c r="S58" s="252"/>
      <c r="T58" s="252"/>
      <c r="U58" s="252"/>
      <c r="V58" s="252"/>
      <c r="W58" s="252"/>
    </row>
    <row r="59" spans="1:23" ht="28.5">
      <c r="A59" s="224">
        <v>4.2</v>
      </c>
      <c r="B59" s="224"/>
      <c r="C59" s="224">
        <v>4.2</v>
      </c>
      <c r="D59" s="224"/>
      <c r="E59" s="676"/>
      <c r="F59" s="673"/>
      <c r="G59" s="155" t="s">
        <v>163</v>
      </c>
      <c r="H59" s="361" t="s">
        <v>164</v>
      </c>
      <c r="I59" s="252"/>
      <c r="J59" s="252"/>
      <c r="K59" s="252"/>
      <c r="L59" s="252"/>
      <c r="M59" s="252"/>
      <c r="N59" s="252"/>
      <c r="O59" s="252"/>
      <c r="P59" s="252"/>
      <c r="Q59" s="252"/>
      <c r="R59" s="252"/>
      <c r="S59" s="252"/>
      <c r="T59" s="252"/>
      <c r="U59" s="252"/>
      <c r="V59" s="252"/>
      <c r="W59" s="252"/>
    </row>
    <row r="60" spans="1:23" ht="14.25">
      <c r="A60" s="224">
        <v>4.2</v>
      </c>
      <c r="B60" s="224"/>
      <c r="C60" s="224">
        <v>4.2</v>
      </c>
      <c r="D60" s="224"/>
      <c r="E60" s="676"/>
      <c r="F60" s="673" t="s">
        <v>165</v>
      </c>
      <c r="G60" s="155" t="s">
        <v>166</v>
      </c>
      <c r="H60" s="361" t="s">
        <v>167</v>
      </c>
      <c r="I60" s="252"/>
      <c r="J60" s="252"/>
      <c r="K60" s="252"/>
      <c r="L60" s="252"/>
      <c r="M60" s="252"/>
      <c r="N60" s="252"/>
      <c r="O60" s="252"/>
      <c r="P60" s="252"/>
      <c r="Q60" s="252"/>
      <c r="R60" s="252"/>
      <c r="S60" s="252"/>
      <c r="T60" s="252"/>
      <c r="U60" s="252"/>
      <c r="V60" s="252"/>
      <c r="W60" s="252"/>
    </row>
    <row r="61" spans="1:23" ht="28.5">
      <c r="A61" s="224">
        <v>4.2</v>
      </c>
      <c r="B61" s="224"/>
      <c r="C61" s="224">
        <v>4.2</v>
      </c>
      <c r="D61" s="224"/>
      <c r="E61" s="676"/>
      <c r="F61" s="673"/>
      <c r="G61" s="155" t="s">
        <v>168</v>
      </c>
      <c r="H61" s="361" t="s">
        <v>167</v>
      </c>
      <c r="I61" s="252"/>
      <c r="J61" s="252"/>
      <c r="K61" s="252"/>
      <c r="L61" s="252"/>
      <c r="M61" s="252"/>
      <c r="N61" s="252"/>
      <c r="O61" s="252"/>
      <c r="P61" s="252"/>
      <c r="Q61" s="252"/>
      <c r="R61" s="252"/>
      <c r="S61" s="252"/>
      <c r="T61" s="252"/>
      <c r="U61" s="252"/>
      <c r="V61" s="252"/>
      <c r="W61" s="252"/>
    </row>
    <row r="62" spans="1:23" ht="14.25">
      <c r="A62" s="224"/>
      <c r="B62" s="224"/>
      <c r="C62" s="224">
        <v>4.2</v>
      </c>
      <c r="D62" s="224"/>
      <c r="E62" s="676"/>
      <c r="F62" s="673" t="s">
        <v>169</v>
      </c>
      <c r="G62" s="361" t="s">
        <v>124</v>
      </c>
      <c r="H62" s="361"/>
      <c r="I62" s="252"/>
      <c r="J62" s="252"/>
      <c r="K62" s="252"/>
      <c r="L62" s="252"/>
      <c r="M62" s="252"/>
      <c r="N62" s="252"/>
      <c r="O62" s="252"/>
      <c r="P62" s="252"/>
      <c r="Q62" s="252"/>
      <c r="R62" s="252"/>
      <c r="S62" s="252"/>
      <c r="T62" s="252"/>
      <c r="U62" s="252"/>
      <c r="V62" s="252"/>
      <c r="W62" s="252"/>
    </row>
    <row r="63" spans="1:23" ht="14.25">
      <c r="A63" s="224"/>
      <c r="B63" s="224"/>
      <c r="C63" s="224">
        <v>4.2</v>
      </c>
      <c r="D63" s="224"/>
      <c r="E63" s="676"/>
      <c r="F63" s="673"/>
      <c r="G63" s="361" t="s">
        <v>170</v>
      </c>
      <c r="H63" s="361"/>
      <c r="I63" s="252"/>
      <c r="J63" s="252"/>
      <c r="K63" s="252"/>
      <c r="L63" s="252"/>
      <c r="M63" s="252"/>
      <c r="N63" s="252"/>
      <c r="O63" s="252"/>
      <c r="P63" s="252"/>
      <c r="Q63" s="252"/>
      <c r="R63" s="252"/>
      <c r="S63" s="252"/>
      <c r="T63" s="252"/>
      <c r="U63" s="252"/>
      <c r="V63" s="252"/>
      <c r="W63" s="252"/>
    </row>
    <row r="64" spans="1:23" ht="14.25">
      <c r="A64" s="224">
        <v>4.3</v>
      </c>
      <c r="B64" s="224"/>
      <c r="C64" s="224">
        <v>4.3</v>
      </c>
      <c r="D64" s="224"/>
      <c r="E64" s="675" t="s">
        <v>1269</v>
      </c>
      <c r="F64" s="673" t="s">
        <v>171</v>
      </c>
      <c r="G64" s="669" t="s">
        <v>172</v>
      </c>
      <c r="H64" s="252" t="s">
        <v>2425</v>
      </c>
      <c r="I64" s="252"/>
      <c r="J64" s="252"/>
      <c r="K64" s="252"/>
      <c r="L64" s="252"/>
      <c r="M64" s="252"/>
      <c r="N64" s="252"/>
      <c r="O64" s="252"/>
      <c r="P64" s="252"/>
      <c r="Q64" s="252"/>
      <c r="R64" s="252"/>
      <c r="S64" s="252"/>
      <c r="T64" s="252"/>
      <c r="U64" s="252"/>
      <c r="V64" s="252"/>
      <c r="W64" s="252"/>
    </row>
    <row r="65" spans="1:23" ht="14.25">
      <c r="A65" s="224">
        <v>4.3</v>
      </c>
      <c r="B65" s="224"/>
      <c r="C65" s="224">
        <v>4.3</v>
      </c>
      <c r="D65" s="224"/>
      <c r="E65" s="676"/>
      <c r="F65" s="673"/>
      <c r="G65" s="670"/>
      <c r="H65" s="252" t="s">
        <v>173</v>
      </c>
      <c r="I65" s="252"/>
      <c r="J65" s="252"/>
      <c r="K65" s="252"/>
      <c r="L65" s="252"/>
      <c r="M65" s="252"/>
      <c r="N65" s="252"/>
      <c r="O65" s="252"/>
      <c r="P65" s="252"/>
      <c r="Q65" s="252"/>
      <c r="R65" s="252"/>
      <c r="S65" s="252"/>
      <c r="T65" s="252"/>
      <c r="U65" s="252"/>
      <c r="V65" s="252"/>
      <c r="W65" s="252"/>
    </row>
    <row r="66" spans="1:23" ht="14.25">
      <c r="A66" s="224">
        <v>4.3</v>
      </c>
      <c r="B66" s="224"/>
      <c r="C66" s="224">
        <v>4.3</v>
      </c>
      <c r="D66" s="224"/>
      <c r="E66" s="676"/>
      <c r="F66" s="673"/>
      <c r="G66" s="671"/>
      <c r="H66" s="252" t="s">
        <v>174</v>
      </c>
      <c r="I66" s="252"/>
      <c r="J66" s="252"/>
      <c r="K66" s="252"/>
      <c r="L66" s="252"/>
      <c r="M66" s="252"/>
      <c r="N66" s="252"/>
      <c r="O66" s="252"/>
      <c r="P66" s="252"/>
      <c r="Q66" s="252"/>
      <c r="R66" s="252"/>
      <c r="S66" s="252"/>
      <c r="T66" s="252"/>
      <c r="U66" s="252"/>
      <c r="V66" s="252"/>
      <c r="W66" s="252"/>
    </row>
    <row r="67" spans="1:23" ht="14.25">
      <c r="A67" s="224">
        <v>4.3</v>
      </c>
      <c r="B67" s="224"/>
      <c r="C67" s="224">
        <v>4.3</v>
      </c>
      <c r="D67" s="224"/>
      <c r="E67" s="676"/>
      <c r="F67" s="673"/>
      <c r="G67" s="155" t="s">
        <v>175</v>
      </c>
      <c r="H67" s="361" t="s">
        <v>2425</v>
      </c>
      <c r="I67" s="252"/>
      <c r="J67" s="252"/>
      <c r="K67" s="252"/>
      <c r="L67" s="252"/>
      <c r="M67" s="252"/>
      <c r="N67" s="252"/>
      <c r="O67" s="252"/>
      <c r="P67" s="252"/>
      <c r="Q67" s="252"/>
      <c r="R67" s="252"/>
      <c r="S67" s="252"/>
      <c r="T67" s="252"/>
      <c r="U67" s="252"/>
      <c r="V67" s="252"/>
      <c r="W67" s="252"/>
    </row>
    <row r="68" spans="1:23" ht="14.25">
      <c r="A68" s="224">
        <v>4.3</v>
      </c>
      <c r="B68" s="224"/>
      <c r="C68" s="224">
        <v>4.3</v>
      </c>
      <c r="D68" s="224"/>
      <c r="E68" s="676"/>
      <c r="F68" s="673"/>
      <c r="G68" s="155"/>
      <c r="H68" s="361" t="s">
        <v>174</v>
      </c>
      <c r="I68" s="252"/>
      <c r="J68" s="252"/>
      <c r="K68" s="252"/>
      <c r="L68" s="252"/>
      <c r="M68" s="252"/>
      <c r="N68" s="252"/>
      <c r="O68" s="252"/>
      <c r="P68" s="252"/>
      <c r="Q68" s="252"/>
      <c r="R68" s="252"/>
      <c r="S68" s="252"/>
      <c r="T68" s="252"/>
      <c r="U68" s="252"/>
      <c r="V68" s="252"/>
      <c r="W68" s="252"/>
    </row>
    <row r="69" spans="1:23" ht="14.25">
      <c r="A69" s="224">
        <v>4.3</v>
      </c>
      <c r="B69" s="224"/>
      <c r="C69" s="224">
        <v>4.3</v>
      </c>
      <c r="D69" s="224"/>
      <c r="E69" s="676"/>
      <c r="F69" s="673"/>
      <c r="G69" s="155" t="s">
        <v>176</v>
      </c>
      <c r="H69" s="420"/>
      <c r="I69" s="252"/>
      <c r="J69" s="252"/>
      <c r="K69" s="252"/>
      <c r="L69" s="252"/>
      <c r="M69" s="252"/>
      <c r="N69" s="252"/>
      <c r="O69" s="252"/>
      <c r="P69" s="252"/>
      <c r="Q69" s="252"/>
      <c r="R69" s="252"/>
      <c r="S69" s="252"/>
      <c r="T69" s="252"/>
      <c r="U69" s="252"/>
      <c r="V69" s="252"/>
      <c r="W69" s="252"/>
    </row>
    <row r="70" spans="1:23" ht="14.25">
      <c r="A70" s="224"/>
      <c r="B70" s="224"/>
      <c r="C70" s="224">
        <v>4.3</v>
      </c>
      <c r="D70" s="224"/>
      <c r="E70" s="676"/>
      <c r="F70" s="673" t="s">
        <v>177</v>
      </c>
      <c r="G70" s="252" t="s">
        <v>124</v>
      </c>
      <c r="H70" s="252"/>
      <c r="I70" s="252"/>
      <c r="J70" s="252"/>
      <c r="K70" s="252"/>
      <c r="L70" s="252"/>
      <c r="M70" s="252"/>
      <c r="N70" s="252"/>
      <c r="O70" s="252"/>
      <c r="P70" s="252"/>
      <c r="Q70" s="252"/>
      <c r="R70" s="252"/>
      <c r="S70" s="252"/>
      <c r="T70" s="252"/>
      <c r="U70" s="252"/>
      <c r="V70" s="252"/>
      <c r="W70" s="252"/>
    </row>
    <row r="71" spans="1:23" ht="14.25">
      <c r="A71" s="224"/>
      <c r="B71" s="224"/>
      <c r="C71" s="224">
        <v>4.3</v>
      </c>
      <c r="D71" s="224"/>
      <c r="E71" s="676"/>
      <c r="F71" s="673"/>
      <c r="G71" s="252" t="s">
        <v>92</v>
      </c>
      <c r="H71" s="252"/>
      <c r="I71" s="252"/>
      <c r="J71" s="252"/>
      <c r="K71" s="252"/>
      <c r="L71" s="252"/>
      <c r="M71" s="252"/>
      <c r="N71" s="252"/>
      <c r="O71" s="252"/>
      <c r="P71" s="252"/>
      <c r="Q71" s="252"/>
      <c r="R71" s="252"/>
      <c r="S71" s="252"/>
      <c r="T71" s="252"/>
      <c r="U71" s="252"/>
      <c r="V71" s="252"/>
      <c r="W71" s="252"/>
    </row>
    <row r="72" spans="1:23" ht="14.25">
      <c r="A72" s="224"/>
      <c r="B72" s="224"/>
      <c r="C72" s="224">
        <v>4.3</v>
      </c>
      <c r="D72" s="224"/>
      <c r="E72" s="676"/>
      <c r="F72" s="673"/>
      <c r="G72" s="421" t="s">
        <v>2913</v>
      </c>
      <c r="H72" s="421"/>
      <c r="I72" s="421"/>
      <c r="J72" s="421"/>
      <c r="K72" s="421"/>
      <c r="L72" s="421"/>
      <c r="M72" s="421"/>
      <c r="N72" s="421"/>
      <c r="O72" s="421"/>
      <c r="P72" s="421"/>
      <c r="Q72" s="421"/>
      <c r="R72" s="421"/>
      <c r="S72" s="421"/>
      <c r="T72" s="421"/>
      <c r="U72" s="421"/>
      <c r="V72" s="421"/>
      <c r="W72" s="421"/>
    </row>
    <row r="73" spans="1:23" ht="14.25">
      <c r="A73" s="224"/>
      <c r="B73" s="224"/>
      <c r="C73" s="224">
        <v>4.3</v>
      </c>
      <c r="D73" s="224"/>
      <c r="E73" s="676"/>
      <c r="F73" s="673"/>
      <c r="G73" s="421" t="s">
        <v>2915</v>
      </c>
      <c r="H73" s="421"/>
      <c r="I73" s="421"/>
      <c r="J73" s="421"/>
      <c r="K73" s="421"/>
      <c r="L73" s="421"/>
      <c r="M73" s="421"/>
      <c r="N73" s="421"/>
      <c r="O73" s="421"/>
      <c r="P73" s="421"/>
      <c r="Q73" s="421"/>
      <c r="R73" s="421"/>
      <c r="S73" s="421"/>
      <c r="T73" s="421"/>
      <c r="U73" s="421"/>
      <c r="V73" s="421"/>
      <c r="W73" s="421"/>
    </row>
    <row r="74" spans="1:23" ht="14.25">
      <c r="A74" s="224"/>
      <c r="B74" s="224"/>
      <c r="C74" s="224">
        <v>4.3</v>
      </c>
      <c r="D74" s="224"/>
      <c r="E74" s="676"/>
      <c r="F74" s="673"/>
      <c r="G74" s="421" t="s">
        <v>178</v>
      </c>
      <c r="H74" s="421"/>
      <c r="I74" s="421"/>
      <c r="J74" s="421"/>
      <c r="K74" s="421"/>
      <c r="L74" s="421"/>
      <c r="M74" s="421"/>
      <c r="N74" s="421"/>
      <c r="O74" s="421"/>
      <c r="P74" s="421"/>
      <c r="Q74" s="421"/>
      <c r="R74" s="421"/>
      <c r="S74" s="421"/>
      <c r="T74" s="421"/>
      <c r="U74" s="421"/>
      <c r="V74" s="421"/>
      <c r="W74" s="421"/>
    </row>
    <row r="75" spans="1:23" ht="14.25">
      <c r="A75" s="224"/>
      <c r="B75" s="224"/>
      <c r="C75" s="224">
        <v>4.3</v>
      </c>
      <c r="D75" s="224"/>
      <c r="E75" s="676"/>
      <c r="F75" s="673"/>
      <c r="G75" s="421" t="s">
        <v>179</v>
      </c>
      <c r="H75" s="421"/>
      <c r="I75" s="421"/>
      <c r="J75" s="421"/>
      <c r="K75" s="421"/>
      <c r="L75" s="421"/>
      <c r="M75" s="421"/>
      <c r="N75" s="421"/>
      <c r="O75" s="421"/>
      <c r="P75" s="421"/>
      <c r="Q75" s="421"/>
      <c r="R75" s="421"/>
      <c r="S75" s="421"/>
      <c r="T75" s="421"/>
      <c r="U75" s="421"/>
      <c r="V75" s="421"/>
      <c r="W75" s="421"/>
    </row>
    <row r="76" spans="1:23" ht="14.25">
      <c r="A76" s="224"/>
      <c r="B76" s="224"/>
      <c r="C76" s="224">
        <v>4.3</v>
      </c>
      <c r="D76" s="224"/>
      <c r="E76" s="676"/>
      <c r="F76" s="673"/>
      <c r="G76" s="421" t="s">
        <v>180</v>
      </c>
      <c r="H76" s="421"/>
      <c r="I76" s="421"/>
      <c r="J76" s="421"/>
      <c r="K76" s="421"/>
      <c r="L76" s="421"/>
      <c r="M76" s="421"/>
      <c r="N76" s="421"/>
      <c r="O76" s="421"/>
      <c r="P76" s="421"/>
      <c r="Q76" s="421"/>
      <c r="R76" s="421"/>
      <c r="S76" s="421"/>
      <c r="T76" s="421"/>
      <c r="U76" s="421"/>
      <c r="V76" s="421"/>
      <c r="W76" s="421"/>
    </row>
    <row r="77" spans="1:23" ht="14.25">
      <c r="A77" s="224"/>
      <c r="B77" s="224"/>
      <c r="C77" s="224">
        <v>4.3</v>
      </c>
      <c r="D77" s="224"/>
      <c r="E77" s="676"/>
      <c r="F77" s="673"/>
      <c r="G77" s="421" t="s">
        <v>181</v>
      </c>
      <c r="H77" s="421"/>
      <c r="I77" s="421"/>
      <c r="J77" s="421"/>
      <c r="K77" s="421"/>
      <c r="L77" s="421"/>
      <c r="M77" s="421"/>
      <c r="N77" s="421"/>
      <c r="O77" s="421"/>
      <c r="P77" s="421"/>
      <c r="Q77" s="421"/>
      <c r="R77" s="421"/>
      <c r="S77" s="421"/>
      <c r="T77" s="421"/>
      <c r="U77" s="421"/>
      <c r="V77" s="421"/>
      <c r="W77" s="421"/>
    </row>
    <row r="78" spans="1:23" ht="14.25">
      <c r="A78" s="224"/>
      <c r="B78" s="224"/>
      <c r="C78" s="224">
        <v>4.3</v>
      </c>
      <c r="D78" s="224"/>
      <c r="E78" s="676"/>
      <c r="F78" s="673"/>
      <c r="G78" s="421" t="s">
        <v>181</v>
      </c>
      <c r="H78" s="421"/>
      <c r="I78" s="421"/>
      <c r="J78" s="421"/>
      <c r="K78" s="421"/>
      <c r="L78" s="421"/>
      <c r="M78" s="421"/>
      <c r="N78" s="421"/>
      <c r="O78" s="421"/>
      <c r="P78" s="421"/>
      <c r="Q78" s="421"/>
      <c r="R78" s="421"/>
      <c r="S78" s="421"/>
      <c r="T78" s="421"/>
      <c r="U78" s="421"/>
      <c r="V78" s="421"/>
      <c r="W78" s="421"/>
    </row>
    <row r="79" spans="1:23" ht="14.25">
      <c r="A79" s="224"/>
      <c r="B79" s="224"/>
      <c r="C79" s="224">
        <v>4.3</v>
      </c>
      <c r="D79" s="224"/>
      <c r="E79" s="676"/>
      <c r="F79" s="475" t="s">
        <v>182</v>
      </c>
      <c r="G79" s="421"/>
      <c r="H79" s="421"/>
      <c r="I79" s="421"/>
      <c r="J79" s="421"/>
      <c r="K79" s="421"/>
      <c r="L79" s="421"/>
      <c r="M79" s="421"/>
      <c r="N79" s="421"/>
      <c r="O79" s="421"/>
      <c r="P79" s="421"/>
      <c r="Q79" s="421"/>
      <c r="R79" s="421"/>
      <c r="S79" s="421"/>
      <c r="T79" s="421"/>
      <c r="U79" s="421"/>
      <c r="V79" s="421"/>
      <c r="W79" s="421"/>
    </row>
    <row r="80" spans="1:23" ht="14.25">
      <c r="A80" s="224"/>
      <c r="B80" s="224"/>
      <c r="C80" s="224">
        <v>4.4</v>
      </c>
      <c r="D80" s="224"/>
      <c r="E80" s="675" t="s">
        <v>1270</v>
      </c>
      <c r="F80" s="677" t="s">
        <v>183</v>
      </c>
      <c r="G80" s="421" t="s">
        <v>124</v>
      </c>
      <c r="H80" s="421" t="s">
        <v>184</v>
      </c>
      <c r="I80" s="421"/>
      <c r="J80" s="421"/>
      <c r="K80" s="421"/>
      <c r="L80" s="421"/>
      <c r="M80" s="421"/>
      <c r="N80" s="421"/>
      <c r="O80" s="421"/>
      <c r="P80" s="421"/>
      <c r="Q80" s="421"/>
      <c r="R80" s="421"/>
      <c r="S80" s="421"/>
      <c r="T80" s="421"/>
      <c r="U80" s="421"/>
      <c r="V80" s="421"/>
      <c r="W80" s="421"/>
    </row>
    <row r="81" spans="1:23" ht="14.25">
      <c r="A81" s="224"/>
      <c r="B81" s="224"/>
      <c r="C81" s="224">
        <v>4.4</v>
      </c>
      <c r="D81" s="224"/>
      <c r="E81" s="676"/>
      <c r="F81" s="679"/>
      <c r="G81" s="421" t="s">
        <v>92</v>
      </c>
      <c r="H81" s="421" t="s">
        <v>185</v>
      </c>
      <c r="I81" s="421"/>
      <c r="J81" s="421"/>
      <c r="K81" s="421"/>
      <c r="L81" s="421"/>
      <c r="M81" s="421"/>
      <c r="N81" s="421"/>
      <c r="O81" s="421"/>
      <c r="P81" s="421"/>
      <c r="Q81" s="421"/>
      <c r="R81" s="421"/>
      <c r="S81" s="421"/>
      <c r="T81" s="421"/>
      <c r="U81" s="421"/>
      <c r="V81" s="421"/>
      <c r="W81" s="421"/>
    </row>
    <row r="82" spans="1:23" ht="14.25">
      <c r="A82" s="224"/>
      <c r="B82" s="224"/>
      <c r="C82" s="224">
        <v>4.4</v>
      </c>
      <c r="D82" s="224"/>
      <c r="E82" s="676"/>
      <c r="F82" s="475" t="s">
        <v>186</v>
      </c>
      <c r="G82" s="421"/>
      <c r="H82" s="421"/>
      <c r="I82" s="421"/>
      <c r="J82" s="421"/>
      <c r="K82" s="421"/>
      <c r="L82" s="421"/>
      <c r="M82" s="421"/>
      <c r="N82" s="421"/>
      <c r="O82" s="421"/>
      <c r="P82" s="421"/>
      <c r="Q82" s="421"/>
      <c r="R82" s="421"/>
      <c r="S82" s="421"/>
      <c r="T82" s="421"/>
      <c r="U82" s="421"/>
      <c r="V82" s="421"/>
      <c r="W82" s="421"/>
    </row>
    <row r="83" spans="1:23" ht="14.25">
      <c r="A83" s="224"/>
      <c r="B83" s="224"/>
      <c r="C83" s="224">
        <v>4.4</v>
      </c>
      <c r="D83" s="224"/>
      <c r="E83" s="676"/>
      <c r="F83" s="677" t="s">
        <v>1050</v>
      </c>
      <c r="G83" s="421" t="s">
        <v>187</v>
      </c>
      <c r="H83" s="421" t="s">
        <v>188</v>
      </c>
      <c r="I83" s="421"/>
      <c r="J83" s="421"/>
      <c r="K83" s="421"/>
      <c r="L83" s="421"/>
      <c r="M83" s="421"/>
      <c r="N83" s="421"/>
      <c r="O83" s="421"/>
      <c r="P83" s="421"/>
      <c r="Q83" s="421"/>
      <c r="R83" s="421"/>
      <c r="S83" s="421"/>
      <c r="T83" s="421"/>
      <c r="U83" s="421"/>
      <c r="V83" s="421"/>
      <c r="W83" s="421"/>
    </row>
    <row r="84" spans="1:23" ht="14.25">
      <c r="A84" s="224"/>
      <c r="B84" s="224"/>
      <c r="C84" s="224">
        <v>4.4</v>
      </c>
      <c r="D84" s="224"/>
      <c r="E84" s="676"/>
      <c r="F84" s="678"/>
      <c r="G84" s="421" t="s">
        <v>189</v>
      </c>
      <c r="H84" s="421" t="s">
        <v>190</v>
      </c>
      <c r="I84" s="421"/>
      <c r="J84" s="421"/>
      <c r="K84" s="421"/>
      <c r="L84" s="421"/>
      <c r="M84" s="421"/>
      <c r="N84" s="421"/>
      <c r="O84" s="421"/>
      <c r="P84" s="421"/>
      <c r="Q84" s="421"/>
      <c r="R84" s="421"/>
      <c r="S84" s="421"/>
      <c r="T84" s="421"/>
      <c r="U84" s="421"/>
      <c r="V84" s="421"/>
      <c r="W84" s="421"/>
    </row>
    <row r="85" spans="1:23" ht="28.5">
      <c r="A85" s="224"/>
      <c r="B85" s="224"/>
      <c r="C85" s="224">
        <v>4.4</v>
      </c>
      <c r="D85" s="224"/>
      <c r="E85" s="676"/>
      <c r="F85" s="679"/>
      <c r="G85" s="421" t="s">
        <v>191</v>
      </c>
      <c r="H85" s="421" t="s">
        <v>190</v>
      </c>
      <c r="I85" s="421"/>
      <c r="J85" s="421"/>
      <c r="K85" s="421"/>
      <c r="L85" s="421"/>
      <c r="M85" s="421"/>
      <c r="N85" s="421"/>
      <c r="O85" s="421"/>
      <c r="P85" s="421"/>
      <c r="Q85" s="421"/>
      <c r="R85" s="421"/>
      <c r="S85" s="421"/>
      <c r="T85" s="421"/>
      <c r="U85" s="421"/>
      <c r="V85" s="421"/>
      <c r="W85" s="421"/>
    </row>
    <row r="86" spans="1:23" ht="42.75">
      <c r="A86" s="224"/>
      <c r="B86" s="224"/>
      <c r="C86" s="224">
        <v>4.5</v>
      </c>
      <c r="D86" s="224"/>
      <c r="E86" s="675" t="s">
        <v>1271</v>
      </c>
      <c r="F86" s="475" t="s">
        <v>192</v>
      </c>
      <c r="G86" s="421"/>
      <c r="H86" s="421"/>
      <c r="I86" s="421"/>
      <c r="J86" s="421"/>
      <c r="K86" s="421"/>
      <c r="L86" s="421"/>
      <c r="M86" s="421"/>
      <c r="N86" s="421"/>
      <c r="O86" s="421"/>
      <c r="P86" s="421"/>
      <c r="Q86" s="421"/>
      <c r="R86" s="421"/>
      <c r="S86" s="421"/>
      <c r="T86" s="421"/>
      <c r="U86" s="421"/>
      <c r="V86" s="421"/>
      <c r="W86" s="421"/>
    </row>
    <row r="87" spans="1:23" ht="12.75" customHeight="1">
      <c r="A87" s="224"/>
      <c r="B87" s="224"/>
      <c r="C87" s="224">
        <v>4.5</v>
      </c>
      <c r="D87" s="224"/>
      <c r="E87" s="676"/>
      <c r="F87" s="677" t="s">
        <v>193</v>
      </c>
      <c r="G87" s="667" t="s">
        <v>194</v>
      </c>
      <c r="H87" s="421" t="s">
        <v>195</v>
      </c>
      <c r="I87" s="421"/>
      <c r="J87" s="421"/>
      <c r="K87" s="421"/>
      <c r="L87" s="421"/>
      <c r="M87" s="421"/>
      <c r="N87" s="421"/>
      <c r="O87" s="421"/>
      <c r="P87" s="421"/>
      <c r="Q87" s="421"/>
      <c r="R87" s="421"/>
      <c r="S87" s="421"/>
      <c r="T87" s="421"/>
      <c r="U87" s="421"/>
      <c r="V87" s="421"/>
      <c r="W87" s="421"/>
    </row>
    <row r="88" spans="1:23" ht="14.25">
      <c r="A88" s="224"/>
      <c r="B88" s="224"/>
      <c r="C88" s="224">
        <v>4.5</v>
      </c>
      <c r="D88" s="224"/>
      <c r="E88" s="676"/>
      <c r="F88" s="678"/>
      <c r="G88" s="668"/>
      <c r="H88" s="421" t="s">
        <v>196</v>
      </c>
      <c r="I88" s="421"/>
      <c r="J88" s="421"/>
      <c r="K88" s="421"/>
      <c r="L88" s="421"/>
      <c r="M88" s="421"/>
      <c r="N88" s="421"/>
      <c r="O88" s="421"/>
      <c r="P88" s="421"/>
      <c r="Q88" s="421"/>
      <c r="R88" s="421"/>
      <c r="S88" s="421"/>
      <c r="T88" s="421"/>
      <c r="U88" s="421"/>
      <c r="V88" s="421"/>
      <c r="W88" s="421"/>
    </row>
    <row r="89" spans="1:23" ht="14.25">
      <c r="A89" s="224"/>
      <c r="B89" s="224"/>
      <c r="C89" s="224">
        <v>4.5</v>
      </c>
      <c r="D89" s="224"/>
      <c r="E89" s="676"/>
      <c r="F89" s="678"/>
      <c r="G89" s="667" t="s">
        <v>197</v>
      </c>
      <c r="H89" s="421" t="s">
        <v>196</v>
      </c>
      <c r="I89" s="421"/>
      <c r="J89" s="421"/>
      <c r="K89" s="421"/>
      <c r="L89" s="421"/>
      <c r="M89" s="421"/>
      <c r="N89" s="421"/>
      <c r="O89" s="421"/>
      <c r="P89" s="421"/>
      <c r="Q89" s="421"/>
      <c r="R89" s="421"/>
      <c r="S89" s="421"/>
      <c r="T89" s="421"/>
      <c r="U89" s="421"/>
      <c r="V89" s="421"/>
      <c r="W89" s="421"/>
    </row>
    <row r="90" spans="1:23" ht="14.25">
      <c r="A90" s="224"/>
      <c r="B90" s="224"/>
      <c r="C90" s="224">
        <v>4.5</v>
      </c>
      <c r="D90" s="224"/>
      <c r="E90" s="676"/>
      <c r="F90" s="679"/>
      <c r="G90" s="668"/>
      <c r="H90" s="473" t="s">
        <v>198</v>
      </c>
      <c r="I90" s="421"/>
      <c r="J90" s="421"/>
      <c r="K90" s="421"/>
      <c r="L90" s="421"/>
      <c r="M90" s="421"/>
      <c r="N90" s="421"/>
      <c r="O90" s="421"/>
      <c r="P90" s="421"/>
      <c r="Q90" s="421"/>
      <c r="R90" s="421"/>
      <c r="S90" s="421"/>
      <c r="T90" s="421"/>
      <c r="U90" s="421"/>
      <c r="V90" s="421"/>
      <c r="W90" s="421"/>
    </row>
    <row r="91" spans="1:23" ht="28.5">
      <c r="A91" s="224"/>
      <c r="B91" s="224"/>
      <c r="C91" s="224">
        <v>4.5</v>
      </c>
      <c r="D91" s="224"/>
      <c r="E91" s="676"/>
      <c r="F91" s="474" t="s">
        <v>199</v>
      </c>
      <c r="G91" s="421"/>
      <c r="H91" s="421"/>
      <c r="I91" s="421"/>
      <c r="J91" s="421"/>
      <c r="K91" s="421"/>
      <c r="L91" s="421"/>
      <c r="M91" s="421"/>
      <c r="N91" s="421"/>
      <c r="O91" s="421"/>
      <c r="P91" s="421"/>
      <c r="Q91" s="421"/>
      <c r="R91" s="421"/>
      <c r="S91" s="421"/>
      <c r="T91" s="421"/>
      <c r="U91" s="421"/>
      <c r="V91" s="421"/>
      <c r="W91" s="421"/>
    </row>
    <row r="92" spans="1:23" ht="14.25">
      <c r="A92" s="224"/>
      <c r="B92" s="224"/>
      <c r="C92" s="224">
        <v>4.5</v>
      </c>
      <c r="D92" s="224"/>
      <c r="E92" s="676"/>
      <c r="F92" s="474" t="s">
        <v>200</v>
      </c>
      <c r="G92" s="421"/>
      <c r="H92" s="421"/>
      <c r="I92" s="421"/>
      <c r="J92" s="421"/>
      <c r="K92" s="421"/>
      <c r="L92" s="421"/>
      <c r="M92" s="421"/>
      <c r="N92" s="421"/>
      <c r="O92" s="421"/>
      <c r="P92" s="421"/>
      <c r="Q92" s="421"/>
      <c r="R92" s="421"/>
      <c r="S92" s="421"/>
      <c r="T92" s="421"/>
      <c r="U92" s="421"/>
      <c r="V92" s="421"/>
      <c r="W92" s="421"/>
    </row>
  </sheetData>
  <mergeCells count="34">
    <mergeCell ref="G50:G51"/>
    <mergeCell ref="E86:E92"/>
    <mergeCell ref="F87:F90"/>
    <mergeCell ref="E64:E79"/>
    <mergeCell ref="F64:F69"/>
    <mergeCell ref="F70:F78"/>
    <mergeCell ref="E80:E85"/>
    <mergeCell ref="F80:F81"/>
    <mergeCell ref="F83:F85"/>
    <mergeCell ref="G52:G54"/>
    <mergeCell ref="F55:F56"/>
    <mergeCell ref="G55:G56"/>
    <mergeCell ref="E57:E63"/>
    <mergeCell ref="F57:F59"/>
    <mergeCell ref="G57:G58"/>
    <mergeCell ref="F60:F61"/>
    <mergeCell ref="F62:F63"/>
    <mergeCell ref="E37:E56"/>
    <mergeCell ref="F37:F40"/>
    <mergeCell ref="G37:G40"/>
    <mergeCell ref="F41:F46"/>
    <mergeCell ref="G41:G46"/>
    <mergeCell ref="F47:F49"/>
    <mergeCell ref="G47:G49"/>
    <mergeCell ref="G87:G88"/>
    <mergeCell ref="G89:G90"/>
    <mergeCell ref="G64:G66"/>
    <mergeCell ref="E2:E14"/>
    <mergeCell ref="E15:E25"/>
    <mergeCell ref="E26:E27"/>
    <mergeCell ref="F50:F51"/>
    <mergeCell ref="F52:F54"/>
    <mergeCell ref="E28:E30"/>
    <mergeCell ref="E34:E36"/>
  </mergeCells>
  <hyperlinks>
    <hyperlink ref="S38" r:id="rId1" display="Dowload from FHWA website"/>
    <hyperlink ref="S39" r:id="rId2" display="Downlaods from BTS website"/>
    <hyperlink ref="S42" r:id="rId3" display="Dowload from FHWA website"/>
    <hyperlink ref="S45" r:id="rId4" display="Downlaods from BTS website"/>
    <hyperlink ref="S44" r:id="rId5" display="Download from STB website"/>
    <hyperlink ref="S48" r:id="rId6" display="available at flychicago.com"/>
    <hyperlink ref="S49" r:id="rId7" display="available at FAA website"/>
    <hyperlink ref="S54" r:id="rId8" display="Downlaods from BTS website"/>
    <hyperlink ref="S53" r:id="rId9" display="Dowload from FHWA website"/>
  </hyperlinks>
  <printOptions horizontalCentered="1"/>
  <pageMargins left="0.75" right="0.75" top="1" bottom="1" header="0.5" footer="0.5"/>
  <pageSetup horizontalDpi="600" verticalDpi="600" orientation="portrait" scale="54" r:id="rId10"/>
  <headerFooter alignWithMargins="0">
    <oddHeader>&amp;C&amp;"Arial,Bold"&amp;12Transportation</oddHeader>
    <oddFooter>&amp;L&amp;"Arial,Bold"&amp;12&amp;D&amp;R&amp;"Arial,Bold"&amp;12&amp;P</oddFooter>
  </headerFooter>
</worksheet>
</file>

<file path=xl/worksheets/sheet11.xml><?xml version="1.0" encoding="utf-8"?>
<worksheet xmlns="http://schemas.openxmlformats.org/spreadsheetml/2006/main" xmlns:r="http://schemas.openxmlformats.org/officeDocument/2006/relationships">
  <sheetPr codeName="Sheet19">
    <pageSetUpPr fitToPage="1"/>
  </sheetPr>
  <dimension ref="A1:BF56"/>
  <sheetViews>
    <sheetView view="pageBreakPreview" zoomScale="60" zoomScaleNormal="75" workbookViewId="0" topLeftCell="A1">
      <pane ySplit="1" topLeftCell="BM2" activePane="bottomLeft" state="frozen"/>
      <selection pane="topLeft" activeCell="A1" sqref="A1"/>
      <selection pane="bottomLeft" activeCell="F4" sqref="F4:F5"/>
    </sheetView>
  </sheetViews>
  <sheetFormatPr defaultColWidth="9.140625" defaultRowHeight="12.75"/>
  <cols>
    <col min="1" max="4" width="9.140625" style="10" customWidth="1"/>
    <col min="5" max="5" width="66.140625" style="2" customWidth="1"/>
    <col min="6" max="6" width="31.57421875" style="0" customWidth="1"/>
    <col min="7" max="7" width="29.28125" style="0" customWidth="1"/>
    <col min="8" max="8" width="34.7109375" style="0" bestFit="1" customWidth="1"/>
    <col min="9" max="9" width="15.140625" style="0" bestFit="1" customWidth="1"/>
    <col min="10" max="10" width="14.8515625" style="0" bestFit="1" customWidth="1"/>
    <col min="11" max="11" width="22.8515625" style="0" bestFit="1" customWidth="1"/>
    <col min="12" max="12" width="17.7109375" style="0" bestFit="1" customWidth="1"/>
    <col min="13" max="13" width="22.421875" style="0" bestFit="1" customWidth="1"/>
    <col min="14" max="14" width="8.28125" style="0" bestFit="1" customWidth="1"/>
    <col min="15" max="15" width="20.57421875" style="0" bestFit="1" customWidth="1"/>
    <col min="16" max="16" width="18.00390625" style="0" bestFit="1" customWidth="1"/>
    <col min="17" max="17" width="30.28125" style="0" bestFit="1" customWidth="1"/>
    <col min="18" max="18" width="42.8515625" style="0" bestFit="1" customWidth="1"/>
    <col min="19" max="19" width="25.7109375" style="0" bestFit="1" customWidth="1"/>
    <col min="20" max="20" width="47.57421875" style="0" bestFit="1" customWidth="1"/>
    <col min="21" max="21" width="26.8515625" style="0" bestFit="1" customWidth="1"/>
    <col min="22" max="22" width="43.8515625" style="0" customWidth="1"/>
  </cols>
  <sheetData>
    <row r="1" spans="1:22" s="550" customFormat="1" ht="33.75" customHeight="1" thickBot="1">
      <c r="A1" s="549" t="s">
        <v>641</v>
      </c>
      <c r="B1" s="549" t="s">
        <v>2848</v>
      </c>
      <c r="C1" s="549" t="s">
        <v>642</v>
      </c>
      <c r="D1" s="549" t="s">
        <v>2845</v>
      </c>
      <c r="E1" s="469" t="s">
        <v>1080</v>
      </c>
      <c r="F1" s="469" t="s">
        <v>2178</v>
      </c>
      <c r="G1" s="469" t="s">
        <v>1453</v>
      </c>
      <c r="H1" s="469" t="s">
        <v>2898</v>
      </c>
      <c r="I1" s="469" t="s">
        <v>1454</v>
      </c>
      <c r="J1" s="469" t="s">
        <v>1455</v>
      </c>
      <c r="K1" s="469" t="s">
        <v>2290</v>
      </c>
      <c r="L1" s="469" t="s">
        <v>1456</v>
      </c>
      <c r="M1" s="469" t="s">
        <v>1457</v>
      </c>
      <c r="N1" s="469" t="s">
        <v>1458</v>
      </c>
      <c r="O1" s="469" t="s">
        <v>1459</v>
      </c>
      <c r="P1" s="469" t="s">
        <v>1460</v>
      </c>
      <c r="Q1" s="469" t="s">
        <v>1572</v>
      </c>
      <c r="R1" s="469" t="s">
        <v>3073</v>
      </c>
      <c r="S1" s="469" t="s">
        <v>1298</v>
      </c>
      <c r="T1" s="469" t="s">
        <v>3074</v>
      </c>
      <c r="U1" s="469" t="s">
        <v>2177</v>
      </c>
      <c r="V1" s="469" t="s">
        <v>1299</v>
      </c>
    </row>
    <row r="2" spans="1:58" s="294" customFormat="1" ht="143.25" customHeight="1">
      <c r="A2" s="499">
        <v>2.1</v>
      </c>
      <c r="B2" s="499">
        <v>1.1</v>
      </c>
      <c r="C2" s="499">
        <v>2.1</v>
      </c>
      <c r="D2" s="552">
        <v>1.1</v>
      </c>
      <c r="E2" s="195" t="s">
        <v>245</v>
      </c>
      <c r="F2" s="196" t="s">
        <v>831</v>
      </c>
      <c r="G2" s="196" t="s">
        <v>972</v>
      </c>
      <c r="H2" s="548" t="s">
        <v>2543</v>
      </c>
      <c r="I2" s="196" t="s">
        <v>973</v>
      </c>
      <c r="J2" s="196" t="s">
        <v>336</v>
      </c>
      <c r="K2" s="196" t="s">
        <v>974</v>
      </c>
      <c r="L2" s="196" t="s">
        <v>1143</v>
      </c>
      <c r="M2" s="196" t="s">
        <v>1307</v>
      </c>
      <c r="N2" s="196" t="s">
        <v>1144</v>
      </c>
      <c r="O2" s="196" t="s">
        <v>212</v>
      </c>
      <c r="P2" s="196" t="s">
        <v>1310</v>
      </c>
      <c r="Q2" s="196" t="s">
        <v>213</v>
      </c>
      <c r="R2" s="196" t="s">
        <v>214</v>
      </c>
      <c r="S2" s="196" t="s">
        <v>780</v>
      </c>
      <c r="T2" s="196" t="s">
        <v>1313</v>
      </c>
      <c r="U2" s="196" t="s">
        <v>1145</v>
      </c>
      <c r="V2" s="196"/>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row>
    <row r="3" spans="1:58" s="241" customFormat="1" ht="14.25">
      <c r="A3" s="223"/>
      <c r="B3" s="223"/>
      <c r="C3" s="223">
        <v>1.2</v>
      </c>
      <c r="D3" s="511"/>
      <c r="E3" s="149" t="s">
        <v>1020</v>
      </c>
      <c r="F3" s="224"/>
      <c r="G3" s="224"/>
      <c r="H3" s="224"/>
      <c r="I3" s="224"/>
      <c r="J3" s="224"/>
      <c r="K3" s="224"/>
      <c r="L3" s="224"/>
      <c r="M3" s="224"/>
      <c r="N3" s="224"/>
      <c r="O3" s="224"/>
      <c r="P3" s="224"/>
      <c r="Q3" s="224"/>
      <c r="R3" s="224"/>
      <c r="S3" s="224"/>
      <c r="T3" s="224"/>
      <c r="U3" s="224"/>
      <c r="V3" s="224"/>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row>
    <row r="4" spans="1:58" s="241" customFormat="1" ht="57">
      <c r="A4" s="223">
        <v>1.4</v>
      </c>
      <c r="B4" s="223"/>
      <c r="C4" s="223">
        <v>1.4</v>
      </c>
      <c r="D4" s="511"/>
      <c r="E4" s="604" t="s">
        <v>1021</v>
      </c>
      <c r="F4" s="569" t="s">
        <v>2366</v>
      </c>
      <c r="G4" s="147" t="s">
        <v>2367</v>
      </c>
      <c r="H4" s="147" t="s">
        <v>2368</v>
      </c>
      <c r="I4" s="147" t="s">
        <v>988</v>
      </c>
      <c r="J4" s="147" t="s">
        <v>336</v>
      </c>
      <c r="K4" s="147" t="s">
        <v>3045</v>
      </c>
      <c r="L4" s="147" t="s">
        <v>3045</v>
      </c>
      <c r="M4" s="147" t="s">
        <v>1307</v>
      </c>
      <c r="N4" s="147" t="s">
        <v>2369</v>
      </c>
      <c r="O4" s="147" t="s">
        <v>1435</v>
      </c>
      <c r="P4" s="147" t="s">
        <v>1310</v>
      </c>
      <c r="Q4" s="147" t="s">
        <v>1311</v>
      </c>
      <c r="R4" s="147" t="s">
        <v>2370</v>
      </c>
      <c r="S4" s="147" t="s">
        <v>2371</v>
      </c>
      <c r="T4" s="147" t="s">
        <v>1313</v>
      </c>
      <c r="U4" s="569" t="s">
        <v>2372</v>
      </c>
      <c r="V4" s="147"/>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row>
    <row r="5" spans="1:58" s="241" customFormat="1" ht="114">
      <c r="A5" s="223">
        <v>1.4</v>
      </c>
      <c r="B5" s="223"/>
      <c r="C5" s="223">
        <v>1.4</v>
      </c>
      <c r="D5" s="511"/>
      <c r="E5" s="604"/>
      <c r="F5" s="569"/>
      <c r="G5" s="147" t="s">
        <v>2373</v>
      </c>
      <c r="H5" s="147" t="s">
        <v>2374</v>
      </c>
      <c r="I5" s="147" t="s">
        <v>3045</v>
      </c>
      <c r="J5" s="147" t="s">
        <v>336</v>
      </c>
      <c r="K5" s="147" t="s">
        <v>3045</v>
      </c>
      <c r="L5" s="147" t="s">
        <v>2375</v>
      </c>
      <c r="M5" s="147" t="s">
        <v>1307</v>
      </c>
      <c r="N5" s="147" t="s">
        <v>2369</v>
      </c>
      <c r="O5" s="147" t="s">
        <v>1435</v>
      </c>
      <c r="P5" s="147" t="s">
        <v>1310</v>
      </c>
      <c r="Q5" s="147" t="s">
        <v>1311</v>
      </c>
      <c r="R5" s="147" t="s">
        <v>2376</v>
      </c>
      <c r="S5" s="147" t="s">
        <v>2371</v>
      </c>
      <c r="T5" s="147" t="s">
        <v>1313</v>
      </c>
      <c r="U5" s="569"/>
      <c r="V5" s="147" t="s">
        <v>2377</v>
      </c>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240"/>
      <c r="BF5" s="240"/>
    </row>
    <row r="6" spans="1:58" s="241" customFormat="1" ht="14.25">
      <c r="A6" s="223"/>
      <c r="B6" s="223"/>
      <c r="C6" s="223">
        <v>1.1</v>
      </c>
      <c r="D6" s="511"/>
      <c r="E6" s="149" t="s">
        <v>246</v>
      </c>
      <c r="F6" s="224"/>
      <c r="G6" s="224"/>
      <c r="H6" s="224"/>
      <c r="I6" s="224"/>
      <c r="J6" s="224"/>
      <c r="K6" s="224"/>
      <c r="L6" s="224"/>
      <c r="M6" s="224"/>
      <c r="N6" s="224"/>
      <c r="O6" s="224"/>
      <c r="P6" s="224"/>
      <c r="Q6" s="224"/>
      <c r="R6" s="224"/>
      <c r="S6" s="224"/>
      <c r="T6" s="224"/>
      <c r="U6" s="224"/>
      <c r="V6" s="224"/>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0"/>
      <c r="AY6" s="240"/>
      <c r="AZ6" s="240"/>
      <c r="BA6" s="240"/>
      <c r="BB6" s="240"/>
      <c r="BC6" s="240"/>
      <c r="BD6" s="240"/>
      <c r="BE6" s="240"/>
      <c r="BF6" s="240"/>
    </row>
    <row r="7" spans="1:58" s="241" customFormat="1" ht="14.25">
      <c r="A7" s="223"/>
      <c r="B7" s="223"/>
      <c r="C7" s="223">
        <v>2.2</v>
      </c>
      <c r="D7" s="511">
        <v>1.2</v>
      </c>
      <c r="E7" s="149" t="s">
        <v>247</v>
      </c>
      <c r="F7" s="224"/>
      <c r="G7" s="224"/>
      <c r="H7" s="224"/>
      <c r="I7" s="224"/>
      <c r="J7" s="224"/>
      <c r="K7" s="224"/>
      <c r="L7" s="224"/>
      <c r="M7" s="224"/>
      <c r="N7" s="224"/>
      <c r="O7" s="224"/>
      <c r="P7" s="224"/>
      <c r="Q7" s="224"/>
      <c r="R7" s="224"/>
      <c r="S7" s="224"/>
      <c r="T7" s="224"/>
      <c r="U7" s="224"/>
      <c r="V7" s="224"/>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row>
    <row r="8" spans="1:58" s="241" customFormat="1" ht="28.5">
      <c r="A8" s="223"/>
      <c r="B8" s="223"/>
      <c r="C8" s="223">
        <v>2.2</v>
      </c>
      <c r="D8" s="511">
        <v>1.2</v>
      </c>
      <c r="E8" s="149" t="s">
        <v>248</v>
      </c>
      <c r="F8" s="224"/>
      <c r="G8" s="224"/>
      <c r="H8" s="224"/>
      <c r="I8" s="224"/>
      <c r="J8" s="224"/>
      <c r="K8" s="224"/>
      <c r="L8" s="224"/>
      <c r="M8" s="224"/>
      <c r="N8" s="224"/>
      <c r="O8" s="224"/>
      <c r="P8" s="224"/>
      <c r="Q8" s="224"/>
      <c r="R8" s="224"/>
      <c r="S8" s="224"/>
      <c r="T8" s="224"/>
      <c r="U8" s="224"/>
      <c r="V8" s="224"/>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row>
    <row r="9" spans="1:58" s="294" customFormat="1" ht="28.5">
      <c r="A9" s="223">
        <v>3.1</v>
      </c>
      <c r="B9" s="223"/>
      <c r="C9" s="223">
        <v>3.1</v>
      </c>
      <c r="D9" s="511"/>
      <c r="E9" s="564" t="s">
        <v>249</v>
      </c>
      <c r="F9" s="563" t="s">
        <v>1148</v>
      </c>
      <c r="G9" s="163"/>
      <c r="H9" s="163" t="s">
        <v>1147</v>
      </c>
      <c r="I9" s="163" t="s">
        <v>988</v>
      </c>
      <c r="J9" s="163" t="s">
        <v>336</v>
      </c>
      <c r="K9" s="163" t="s">
        <v>781</v>
      </c>
      <c r="L9" s="163" t="s">
        <v>753</v>
      </c>
      <c r="M9" s="163" t="s">
        <v>1307</v>
      </c>
      <c r="N9" s="163"/>
      <c r="O9" s="163"/>
      <c r="P9" s="163" t="s">
        <v>1310</v>
      </c>
      <c r="Q9" s="163" t="s">
        <v>213</v>
      </c>
      <c r="R9" s="163"/>
      <c r="S9" s="163"/>
      <c r="T9" s="163"/>
      <c r="U9" s="163"/>
      <c r="V9" s="163"/>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0"/>
      <c r="BE9" s="240"/>
      <c r="BF9" s="240"/>
    </row>
    <row r="10" spans="1:58" s="294" customFormat="1" ht="42.75">
      <c r="A10" s="223">
        <v>3.1</v>
      </c>
      <c r="B10" s="223"/>
      <c r="C10" s="223">
        <v>3.1</v>
      </c>
      <c r="D10" s="511"/>
      <c r="E10" s="564"/>
      <c r="F10" s="563"/>
      <c r="G10" s="163"/>
      <c r="H10" s="163" t="s">
        <v>1146</v>
      </c>
      <c r="I10" s="163" t="s">
        <v>988</v>
      </c>
      <c r="J10" s="163" t="s">
        <v>336</v>
      </c>
      <c r="K10" s="163" t="s">
        <v>781</v>
      </c>
      <c r="L10" s="163" t="s">
        <v>753</v>
      </c>
      <c r="M10" s="163" t="s">
        <v>1307</v>
      </c>
      <c r="N10" s="163"/>
      <c r="O10" s="163"/>
      <c r="P10" s="163" t="s">
        <v>1766</v>
      </c>
      <c r="Q10" s="163"/>
      <c r="R10" s="163"/>
      <c r="S10" s="163"/>
      <c r="T10" s="163"/>
      <c r="U10" s="163"/>
      <c r="V10" s="163"/>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row>
    <row r="11" spans="1:58" s="241" customFormat="1" ht="73.5" customHeight="1">
      <c r="A11" s="223"/>
      <c r="B11" s="223"/>
      <c r="C11" s="223">
        <v>1.5</v>
      </c>
      <c r="D11" s="511"/>
      <c r="E11" s="149" t="s">
        <v>2219</v>
      </c>
      <c r="F11" s="346"/>
      <c r="G11" s="346"/>
      <c r="H11" s="282"/>
      <c r="I11" s="282"/>
      <c r="J11" s="282"/>
      <c r="K11" s="282"/>
      <c r="L11" s="282"/>
      <c r="M11" s="282"/>
      <c r="N11" s="224"/>
      <c r="O11" s="224"/>
      <c r="P11" s="224"/>
      <c r="Q11" s="224"/>
      <c r="R11" s="224"/>
      <c r="S11" s="224"/>
      <c r="T11" s="224"/>
      <c r="U11" s="224"/>
      <c r="V11" s="224"/>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0"/>
      <c r="AY11" s="240"/>
      <c r="AZ11" s="240"/>
      <c r="BA11" s="240"/>
      <c r="BB11" s="240"/>
      <c r="BC11" s="240"/>
      <c r="BD11" s="240"/>
      <c r="BE11" s="240"/>
      <c r="BF11" s="240"/>
    </row>
    <row r="12" spans="1:58" s="241" customFormat="1" ht="41.25" customHeight="1">
      <c r="A12" s="223"/>
      <c r="B12" s="223"/>
      <c r="C12" s="223">
        <v>1.2</v>
      </c>
      <c r="D12" s="511">
        <v>2.2</v>
      </c>
      <c r="E12" s="149" t="s">
        <v>250</v>
      </c>
      <c r="F12" s="224"/>
      <c r="G12" s="224"/>
      <c r="H12" s="224"/>
      <c r="I12" s="224"/>
      <c r="J12" s="224"/>
      <c r="K12" s="224"/>
      <c r="L12" s="224"/>
      <c r="M12" s="224"/>
      <c r="N12" s="224"/>
      <c r="O12" s="224"/>
      <c r="P12" s="224"/>
      <c r="Q12" s="224"/>
      <c r="R12" s="224"/>
      <c r="S12" s="224"/>
      <c r="T12" s="224"/>
      <c r="U12" s="224"/>
      <c r="V12" s="224"/>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0"/>
      <c r="AS12" s="240"/>
      <c r="AT12" s="240"/>
      <c r="AU12" s="240"/>
      <c r="AV12" s="240"/>
      <c r="AW12" s="240"/>
      <c r="AX12" s="240"/>
      <c r="AY12" s="240"/>
      <c r="AZ12" s="240"/>
      <c r="BA12" s="240"/>
      <c r="BB12" s="240"/>
      <c r="BC12" s="240"/>
      <c r="BD12" s="240"/>
      <c r="BE12" s="240"/>
      <c r="BF12" s="240"/>
    </row>
    <row r="13" spans="1:58" s="241" customFormat="1" ht="71.25">
      <c r="A13" s="223">
        <v>2.3</v>
      </c>
      <c r="B13" s="223"/>
      <c r="C13" s="223">
        <v>2.3</v>
      </c>
      <c r="D13" s="511"/>
      <c r="E13" s="604" t="s">
        <v>251</v>
      </c>
      <c r="F13" s="145" t="s">
        <v>2378</v>
      </c>
      <c r="G13" s="145" t="s">
        <v>2379</v>
      </c>
      <c r="H13" s="145" t="s">
        <v>2380</v>
      </c>
      <c r="I13" s="145" t="s">
        <v>988</v>
      </c>
      <c r="J13" s="145" t="s">
        <v>2381</v>
      </c>
      <c r="K13" s="145" t="s">
        <v>3045</v>
      </c>
      <c r="L13" s="145" t="s">
        <v>753</v>
      </c>
      <c r="M13" s="145" t="s">
        <v>1307</v>
      </c>
      <c r="N13" s="145" t="s">
        <v>2382</v>
      </c>
      <c r="O13" s="145" t="s">
        <v>3045</v>
      </c>
      <c r="P13" s="145" t="s">
        <v>1310</v>
      </c>
      <c r="Q13" s="145" t="s">
        <v>2383</v>
      </c>
      <c r="R13" s="145" t="s">
        <v>2384</v>
      </c>
      <c r="S13" s="145" t="s">
        <v>2371</v>
      </c>
      <c r="T13" s="145"/>
      <c r="U13" s="145"/>
      <c r="V13" s="145"/>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AY13" s="240"/>
      <c r="AZ13" s="240"/>
      <c r="BA13" s="240"/>
      <c r="BB13" s="240"/>
      <c r="BC13" s="240"/>
      <c r="BD13" s="240"/>
      <c r="BE13" s="240"/>
      <c r="BF13" s="240"/>
    </row>
    <row r="14" spans="1:58" s="241" customFormat="1" ht="99.75">
      <c r="A14" s="223">
        <v>2.3</v>
      </c>
      <c r="B14" s="223"/>
      <c r="C14" s="223">
        <v>2.3</v>
      </c>
      <c r="D14" s="511"/>
      <c r="E14" s="604"/>
      <c r="F14" s="147" t="s">
        <v>2385</v>
      </c>
      <c r="G14" s="158" t="s">
        <v>3049</v>
      </c>
      <c r="H14" s="147" t="s">
        <v>3050</v>
      </c>
      <c r="I14" s="147" t="s">
        <v>1447</v>
      </c>
      <c r="J14" s="147" t="s">
        <v>336</v>
      </c>
      <c r="K14" s="147" t="s">
        <v>974</v>
      </c>
      <c r="L14" s="147" t="s">
        <v>753</v>
      </c>
      <c r="M14" s="147" t="s">
        <v>991</v>
      </c>
      <c r="N14" s="147"/>
      <c r="O14" s="147"/>
      <c r="P14" s="147" t="s">
        <v>1766</v>
      </c>
      <c r="Q14" s="147" t="s">
        <v>3051</v>
      </c>
      <c r="R14" s="158" t="s">
        <v>3052</v>
      </c>
      <c r="S14" s="147" t="s">
        <v>3053</v>
      </c>
      <c r="T14" s="147" t="s">
        <v>2521</v>
      </c>
      <c r="U14" s="147" t="s">
        <v>3054</v>
      </c>
      <c r="V14" s="147"/>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0"/>
      <c r="AY14" s="240"/>
      <c r="AZ14" s="240"/>
      <c r="BA14" s="240"/>
      <c r="BB14" s="240"/>
      <c r="BC14" s="240"/>
      <c r="BD14" s="240"/>
      <c r="BE14" s="240"/>
      <c r="BF14" s="240"/>
    </row>
    <row r="15" spans="1:58" s="241" customFormat="1" ht="14.25">
      <c r="A15" s="223"/>
      <c r="B15" s="223"/>
      <c r="C15" s="223">
        <v>3.2</v>
      </c>
      <c r="D15" s="511"/>
      <c r="E15" s="149" t="s">
        <v>252</v>
      </c>
      <c r="F15" s="224"/>
      <c r="G15" s="224"/>
      <c r="H15" s="224"/>
      <c r="I15" s="224"/>
      <c r="J15" s="224"/>
      <c r="K15" s="224"/>
      <c r="L15" s="224"/>
      <c r="M15" s="224"/>
      <c r="N15" s="224"/>
      <c r="O15" s="224"/>
      <c r="P15" s="224"/>
      <c r="Q15" s="224"/>
      <c r="R15" s="224"/>
      <c r="S15" s="224"/>
      <c r="T15" s="224"/>
      <c r="U15" s="224"/>
      <c r="V15" s="224"/>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0"/>
      <c r="AY15" s="240"/>
      <c r="AZ15" s="240"/>
      <c r="BA15" s="240"/>
      <c r="BB15" s="240"/>
      <c r="BC15" s="240"/>
      <c r="BD15" s="240"/>
      <c r="BE15" s="240"/>
      <c r="BF15" s="240"/>
    </row>
    <row r="16" spans="1:58" s="241" customFormat="1" ht="99.75">
      <c r="A16" s="223">
        <v>1.2</v>
      </c>
      <c r="B16" s="223">
        <v>2.2</v>
      </c>
      <c r="C16" s="223">
        <v>1.2</v>
      </c>
      <c r="D16" s="511">
        <v>2.2</v>
      </c>
      <c r="E16" s="604" t="s">
        <v>253</v>
      </c>
      <c r="F16" s="674" t="s">
        <v>2386</v>
      </c>
      <c r="G16" s="158" t="s">
        <v>3049</v>
      </c>
      <c r="H16" s="147" t="s">
        <v>3050</v>
      </c>
      <c r="I16" s="147" t="s">
        <v>1447</v>
      </c>
      <c r="J16" s="147" t="s">
        <v>336</v>
      </c>
      <c r="K16" s="147" t="s">
        <v>974</v>
      </c>
      <c r="L16" s="147" t="s">
        <v>753</v>
      </c>
      <c r="M16" s="147" t="s">
        <v>991</v>
      </c>
      <c r="N16" s="147"/>
      <c r="O16" s="147"/>
      <c r="P16" s="147" t="s">
        <v>1766</v>
      </c>
      <c r="Q16" s="147" t="s">
        <v>3051</v>
      </c>
      <c r="R16" s="158" t="s">
        <v>3052</v>
      </c>
      <c r="S16" s="147" t="s">
        <v>3053</v>
      </c>
      <c r="T16" s="147" t="s">
        <v>2521</v>
      </c>
      <c r="U16" s="147" t="s">
        <v>3054</v>
      </c>
      <c r="V16" s="147"/>
      <c r="W16" s="172"/>
      <c r="X16" s="172"/>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0"/>
      <c r="AY16" s="240"/>
      <c r="AZ16" s="240"/>
      <c r="BA16" s="240"/>
      <c r="BB16" s="240"/>
      <c r="BC16" s="240"/>
      <c r="BD16" s="240"/>
      <c r="BE16" s="240"/>
      <c r="BF16" s="240"/>
    </row>
    <row r="17" spans="1:58" s="241" customFormat="1" ht="57">
      <c r="A17" s="223">
        <v>1.2</v>
      </c>
      <c r="B17" s="223">
        <v>2.2</v>
      </c>
      <c r="C17" s="223">
        <v>1.2</v>
      </c>
      <c r="D17" s="511">
        <v>2.2</v>
      </c>
      <c r="E17" s="604"/>
      <c r="F17" s="570"/>
      <c r="G17" s="155" t="s">
        <v>2387</v>
      </c>
      <c r="H17" s="155" t="s">
        <v>2368</v>
      </c>
      <c r="I17" s="155" t="s">
        <v>988</v>
      </c>
      <c r="J17" s="155" t="s">
        <v>336</v>
      </c>
      <c r="K17" s="155" t="s">
        <v>397</v>
      </c>
      <c r="L17" s="155" t="s">
        <v>2388</v>
      </c>
      <c r="M17" s="155" t="s">
        <v>2389</v>
      </c>
      <c r="N17" s="155" t="s">
        <v>2390</v>
      </c>
      <c r="O17" s="155" t="s">
        <v>1429</v>
      </c>
      <c r="P17" s="155" t="s">
        <v>1310</v>
      </c>
      <c r="Q17" s="155" t="s">
        <v>1311</v>
      </c>
      <c r="R17" s="155" t="s">
        <v>2391</v>
      </c>
      <c r="S17" s="155" t="s">
        <v>2392</v>
      </c>
      <c r="T17" s="155" t="s">
        <v>2521</v>
      </c>
      <c r="U17" s="155" t="s">
        <v>397</v>
      </c>
      <c r="V17" s="155" t="s">
        <v>2393</v>
      </c>
      <c r="W17" s="347"/>
      <c r="X17" s="347"/>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c r="AY17" s="240"/>
      <c r="AZ17" s="240"/>
      <c r="BA17" s="240"/>
      <c r="BB17" s="240"/>
      <c r="BC17" s="240"/>
      <c r="BD17" s="240"/>
      <c r="BE17" s="240"/>
      <c r="BF17" s="240"/>
    </row>
    <row r="18" spans="1:58" s="241" customFormat="1" ht="49.5" customHeight="1">
      <c r="A18" s="223">
        <v>2.5</v>
      </c>
      <c r="B18" s="223"/>
      <c r="C18" s="223">
        <v>2.5</v>
      </c>
      <c r="D18" s="511"/>
      <c r="E18" s="144" t="s">
        <v>254</v>
      </c>
      <c r="F18" s="178" t="s">
        <v>2394</v>
      </c>
      <c r="G18" s="178" t="s">
        <v>2395</v>
      </c>
      <c r="H18" s="178" t="s">
        <v>2396</v>
      </c>
      <c r="I18" s="178" t="s">
        <v>2397</v>
      </c>
      <c r="J18" s="178" t="s">
        <v>336</v>
      </c>
      <c r="K18" s="178" t="s">
        <v>3045</v>
      </c>
      <c r="L18" s="178" t="s">
        <v>1435</v>
      </c>
      <c r="M18" s="178" t="s">
        <v>1307</v>
      </c>
      <c r="N18" s="178" t="s">
        <v>2398</v>
      </c>
      <c r="O18" s="178" t="s">
        <v>3045</v>
      </c>
      <c r="P18" s="178" t="s">
        <v>1766</v>
      </c>
      <c r="Q18" s="178"/>
      <c r="R18" s="178"/>
      <c r="S18" s="178"/>
      <c r="T18" s="178"/>
      <c r="U18" s="178"/>
      <c r="V18" s="178"/>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240"/>
      <c r="BE18" s="240"/>
      <c r="BF18" s="240"/>
    </row>
    <row r="19" spans="1:58" s="294" customFormat="1" ht="71.25">
      <c r="A19" s="223">
        <v>2.4</v>
      </c>
      <c r="B19" s="223"/>
      <c r="C19" s="223">
        <v>2.4</v>
      </c>
      <c r="D19" s="511"/>
      <c r="E19" s="162" t="s">
        <v>782</v>
      </c>
      <c r="F19" s="165" t="s">
        <v>783</v>
      </c>
      <c r="G19" s="165" t="s">
        <v>2544</v>
      </c>
      <c r="H19" s="165" t="s">
        <v>784</v>
      </c>
      <c r="I19" s="165" t="s">
        <v>1447</v>
      </c>
      <c r="J19" s="165" t="s">
        <v>785</v>
      </c>
      <c r="K19" s="165" t="s">
        <v>974</v>
      </c>
      <c r="L19" s="165"/>
      <c r="M19" s="165" t="s">
        <v>786</v>
      </c>
      <c r="N19" s="165"/>
      <c r="O19" s="165"/>
      <c r="P19" s="165" t="s">
        <v>1310</v>
      </c>
      <c r="Q19" s="165"/>
      <c r="R19" s="165" t="s">
        <v>214</v>
      </c>
      <c r="S19" s="165" t="s">
        <v>787</v>
      </c>
      <c r="T19" s="165"/>
      <c r="U19" s="165"/>
      <c r="V19" s="165"/>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40"/>
      <c r="BF19" s="240"/>
    </row>
    <row r="20" spans="1:58" s="241" customFormat="1" ht="28.5">
      <c r="A20" s="223"/>
      <c r="B20" s="223"/>
      <c r="C20" s="223">
        <v>2.1</v>
      </c>
      <c r="D20" s="511">
        <v>2.2</v>
      </c>
      <c r="E20" s="149" t="s">
        <v>255</v>
      </c>
      <c r="F20" s="224"/>
      <c r="G20" s="224"/>
      <c r="H20" s="224"/>
      <c r="I20" s="224"/>
      <c r="J20" s="224"/>
      <c r="K20" s="224"/>
      <c r="L20" s="224"/>
      <c r="M20" s="224"/>
      <c r="N20" s="224"/>
      <c r="O20" s="224"/>
      <c r="P20" s="224"/>
      <c r="Q20" s="224"/>
      <c r="R20" s="224"/>
      <c r="S20" s="224"/>
      <c r="T20" s="224"/>
      <c r="U20" s="224"/>
      <c r="V20" s="224"/>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240"/>
      <c r="BB20" s="240"/>
      <c r="BC20" s="240"/>
      <c r="BD20" s="240"/>
      <c r="BE20" s="240"/>
      <c r="BF20" s="240"/>
    </row>
    <row r="21" spans="1:58" s="241" customFormat="1" ht="14.25">
      <c r="A21" s="223"/>
      <c r="B21" s="223"/>
      <c r="C21" s="223">
        <v>1.2</v>
      </c>
      <c r="D21" s="511"/>
      <c r="E21" s="149" t="s">
        <v>256</v>
      </c>
      <c r="F21" s="224"/>
      <c r="G21" s="224"/>
      <c r="H21" s="224"/>
      <c r="I21" s="224"/>
      <c r="J21" s="224"/>
      <c r="K21" s="224"/>
      <c r="L21" s="224"/>
      <c r="M21" s="224"/>
      <c r="N21" s="224"/>
      <c r="O21" s="224"/>
      <c r="P21" s="224"/>
      <c r="Q21" s="224"/>
      <c r="R21" s="224"/>
      <c r="S21" s="224"/>
      <c r="T21" s="224"/>
      <c r="U21" s="224"/>
      <c r="V21" s="224"/>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0"/>
      <c r="AY21" s="240"/>
      <c r="AZ21" s="240"/>
      <c r="BA21" s="240"/>
      <c r="BB21" s="240"/>
      <c r="BC21" s="240"/>
      <c r="BD21" s="240"/>
      <c r="BE21" s="240"/>
      <c r="BF21" s="240"/>
    </row>
    <row r="22" spans="1:58" s="241" customFormat="1" ht="14.25">
      <c r="A22" s="223"/>
      <c r="B22" s="223"/>
      <c r="C22" s="223">
        <v>1.3</v>
      </c>
      <c r="D22" s="511"/>
      <c r="E22" s="551" t="s">
        <v>2211</v>
      </c>
      <c r="F22" s="228"/>
      <c r="G22" s="224"/>
      <c r="H22" s="224"/>
      <c r="I22" s="224"/>
      <c r="J22" s="224"/>
      <c r="K22" s="224"/>
      <c r="L22" s="224"/>
      <c r="M22" s="224"/>
      <c r="N22" s="224"/>
      <c r="O22" s="224"/>
      <c r="P22" s="224"/>
      <c r="Q22" s="224"/>
      <c r="R22" s="224"/>
      <c r="S22" s="224"/>
      <c r="T22" s="224"/>
      <c r="U22" s="224"/>
      <c r="V22" s="224"/>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0"/>
      <c r="BA22" s="240"/>
      <c r="BB22" s="240"/>
      <c r="BC22" s="240"/>
      <c r="BD22" s="240"/>
      <c r="BE22" s="240"/>
      <c r="BF22" s="240"/>
    </row>
    <row r="23" spans="1:58" s="241" customFormat="1" ht="14.25">
      <c r="A23" s="223"/>
      <c r="B23" s="223"/>
      <c r="C23" s="223">
        <v>2.1</v>
      </c>
      <c r="D23" s="511"/>
      <c r="E23" s="149" t="s">
        <v>301</v>
      </c>
      <c r="F23" s="224"/>
      <c r="G23" s="224"/>
      <c r="H23" s="224"/>
      <c r="I23" s="224"/>
      <c r="J23" s="224"/>
      <c r="K23" s="224"/>
      <c r="L23" s="224"/>
      <c r="M23" s="224"/>
      <c r="N23" s="224"/>
      <c r="O23" s="224"/>
      <c r="P23" s="224"/>
      <c r="Q23" s="224"/>
      <c r="R23" s="224"/>
      <c r="S23" s="224"/>
      <c r="T23" s="224"/>
      <c r="U23" s="224"/>
      <c r="V23" s="224"/>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240"/>
      <c r="AZ23" s="240"/>
      <c r="BA23" s="240"/>
      <c r="BB23" s="240"/>
      <c r="BC23" s="240"/>
      <c r="BD23" s="240"/>
      <c r="BE23" s="240"/>
      <c r="BF23" s="240"/>
    </row>
    <row r="24" spans="1:58" s="294" customFormat="1" ht="99.75">
      <c r="A24" s="223">
        <v>1.4</v>
      </c>
      <c r="B24" s="223"/>
      <c r="C24" s="223">
        <v>1.4</v>
      </c>
      <c r="D24" s="511"/>
      <c r="E24" s="162" t="s">
        <v>257</v>
      </c>
      <c r="F24" s="165" t="s">
        <v>788</v>
      </c>
      <c r="G24" s="165" t="s">
        <v>789</v>
      </c>
      <c r="H24" s="165" t="s">
        <v>790</v>
      </c>
      <c r="I24" s="165" t="s">
        <v>791</v>
      </c>
      <c r="J24" s="165" t="s">
        <v>792</v>
      </c>
      <c r="K24" s="165" t="s">
        <v>793</v>
      </c>
      <c r="L24" s="165" t="s">
        <v>2530</v>
      </c>
      <c r="M24" s="165" t="s">
        <v>1307</v>
      </c>
      <c r="N24" s="165"/>
      <c r="O24" s="348" t="s">
        <v>794</v>
      </c>
      <c r="P24" s="348" t="s">
        <v>1310</v>
      </c>
      <c r="Q24" s="348" t="s">
        <v>1311</v>
      </c>
      <c r="R24" s="348" t="s">
        <v>795</v>
      </c>
      <c r="S24" s="165" t="s">
        <v>796</v>
      </c>
      <c r="T24" s="165" t="s">
        <v>797</v>
      </c>
      <c r="U24" s="165" t="s">
        <v>798</v>
      </c>
      <c r="V24" s="165"/>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240"/>
      <c r="AY24" s="240"/>
      <c r="AZ24" s="240"/>
      <c r="BA24" s="240"/>
      <c r="BB24" s="240"/>
      <c r="BC24" s="240"/>
      <c r="BD24" s="240"/>
      <c r="BE24" s="240"/>
      <c r="BF24" s="240"/>
    </row>
    <row r="25" spans="1:58" s="241" customFormat="1" ht="14.25">
      <c r="A25" s="223"/>
      <c r="B25" s="223"/>
      <c r="C25" s="223">
        <v>2.1</v>
      </c>
      <c r="D25" s="511">
        <v>2.2</v>
      </c>
      <c r="E25" s="149" t="s">
        <v>258</v>
      </c>
      <c r="F25" s="224"/>
      <c r="G25" s="224"/>
      <c r="H25" s="224"/>
      <c r="I25" s="224"/>
      <c r="J25" s="224"/>
      <c r="K25" s="224"/>
      <c r="L25" s="224"/>
      <c r="M25" s="224"/>
      <c r="N25" s="224"/>
      <c r="O25" s="224"/>
      <c r="P25" s="224"/>
      <c r="Q25" s="224"/>
      <c r="R25" s="224"/>
      <c r="S25" s="224"/>
      <c r="T25" s="224"/>
      <c r="U25" s="224"/>
      <c r="V25" s="224"/>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40"/>
      <c r="BD25" s="240"/>
      <c r="BE25" s="240"/>
      <c r="BF25" s="240"/>
    </row>
    <row r="26" spans="1:22" s="241" customFormat="1" ht="14.25">
      <c r="A26" s="492"/>
      <c r="B26" s="492"/>
      <c r="C26" s="492"/>
      <c r="D26" s="527"/>
      <c r="E26" s="149" t="s">
        <v>259</v>
      </c>
      <c r="F26" s="224"/>
      <c r="G26" s="224"/>
      <c r="H26" s="224"/>
      <c r="I26" s="224"/>
      <c r="J26" s="224"/>
      <c r="K26" s="224"/>
      <c r="L26" s="224"/>
      <c r="M26" s="224"/>
      <c r="N26" s="224"/>
      <c r="O26" s="224"/>
      <c r="P26" s="224"/>
      <c r="Q26" s="224"/>
      <c r="R26" s="224"/>
      <c r="S26" s="224"/>
      <c r="T26" s="224"/>
      <c r="U26" s="224"/>
      <c r="V26" s="224"/>
    </row>
    <row r="27" spans="1:22" s="241" customFormat="1" ht="14.25">
      <c r="A27" s="223"/>
      <c r="B27" s="223"/>
      <c r="C27" s="223">
        <v>2.2</v>
      </c>
      <c r="D27" s="511"/>
      <c r="E27" s="149" t="s">
        <v>1107</v>
      </c>
      <c r="F27" s="224"/>
      <c r="G27" s="224"/>
      <c r="H27" s="224"/>
      <c r="I27" s="224"/>
      <c r="J27" s="224"/>
      <c r="K27" s="224"/>
      <c r="L27" s="224"/>
      <c r="M27" s="224"/>
      <c r="N27" s="224"/>
      <c r="O27" s="224"/>
      <c r="P27" s="224"/>
      <c r="Q27" s="224"/>
      <c r="R27" s="224"/>
      <c r="S27" s="224"/>
      <c r="T27" s="224"/>
      <c r="U27" s="224"/>
      <c r="V27" s="224"/>
    </row>
    <row r="28" spans="1:22" s="241" customFormat="1" ht="57">
      <c r="A28" s="223">
        <v>1.2</v>
      </c>
      <c r="B28" s="223"/>
      <c r="C28" s="223">
        <v>1.2</v>
      </c>
      <c r="D28" s="511"/>
      <c r="E28" s="144" t="s">
        <v>2399</v>
      </c>
      <c r="F28" s="147" t="s">
        <v>2400</v>
      </c>
      <c r="G28" s="147" t="s">
        <v>2401</v>
      </c>
      <c r="H28" s="147" t="s">
        <v>2402</v>
      </c>
      <c r="I28" s="147" t="s">
        <v>988</v>
      </c>
      <c r="J28" s="147" t="s">
        <v>336</v>
      </c>
      <c r="K28" s="147" t="s">
        <v>2403</v>
      </c>
      <c r="L28" s="147" t="s">
        <v>753</v>
      </c>
      <c r="M28" s="147" t="s">
        <v>1307</v>
      </c>
      <c r="N28" s="147" t="s">
        <v>2404</v>
      </c>
      <c r="O28" s="147" t="s">
        <v>2405</v>
      </c>
      <c r="P28" s="147" t="s">
        <v>1310</v>
      </c>
      <c r="Q28" s="147" t="s">
        <v>2406</v>
      </c>
      <c r="R28" s="147" t="s">
        <v>2540</v>
      </c>
      <c r="S28" s="147" t="s">
        <v>2541</v>
      </c>
      <c r="T28" s="147" t="s">
        <v>1435</v>
      </c>
      <c r="U28" s="147"/>
      <c r="V28" s="147"/>
    </row>
    <row r="29" spans="1:22" s="241" customFormat="1" ht="14.25">
      <c r="A29" s="223"/>
      <c r="B29" s="223"/>
      <c r="C29" s="223">
        <v>2.2</v>
      </c>
      <c r="D29" s="511"/>
      <c r="E29" s="238" t="s">
        <v>2212</v>
      </c>
      <c r="F29" s="224"/>
      <c r="G29" s="224"/>
      <c r="H29" s="224"/>
      <c r="I29" s="224"/>
      <c r="J29" s="224"/>
      <c r="K29" s="224"/>
      <c r="L29" s="224"/>
      <c r="M29" s="224"/>
      <c r="N29" s="224"/>
      <c r="O29" s="224"/>
      <c r="P29" s="224"/>
      <c r="Q29" s="224"/>
      <c r="R29" s="224"/>
      <c r="S29" s="224"/>
      <c r="T29" s="224"/>
      <c r="U29" s="224"/>
      <c r="V29" s="224"/>
    </row>
    <row r="30" spans="1:22" s="241" customFormat="1" ht="14.25">
      <c r="A30" s="223"/>
      <c r="B30" s="223"/>
      <c r="C30" s="223">
        <v>2.1</v>
      </c>
      <c r="D30" s="511">
        <v>2.2</v>
      </c>
      <c r="E30" s="238" t="s">
        <v>2213</v>
      </c>
      <c r="F30" s="224"/>
      <c r="G30" s="224"/>
      <c r="H30" s="224"/>
      <c r="I30" s="224"/>
      <c r="J30" s="224"/>
      <c r="K30" s="224"/>
      <c r="L30" s="224"/>
      <c r="M30" s="224"/>
      <c r="N30" s="224"/>
      <c r="O30" s="224"/>
      <c r="P30" s="224"/>
      <c r="Q30" s="224"/>
      <c r="R30" s="224"/>
      <c r="S30" s="224"/>
      <c r="T30" s="224"/>
      <c r="U30" s="224"/>
      <c r="V30" s="224"/>
    </row>
    <row r="31" spans="1:29" s="241" customFormat="1" ht="42.75" customHeight="1">
      <c r="A31" s="223">
        <v>2.6</v>
      </c>
      <c r="B31" s="223"/>
      <c r="C31" s="223">
        <v>2.6</v>
      </c>
      <c r="D31" s="511"/>
      <c r="E31" s="603" t="s">
        <v>2214</v>
      </c>
      <c r="F31" s="569" t="s">
        <v>2542</v>
      </c>
      <c r="G31" s="147" t="s">
        <v>1147</v>
      </c>
      <c r="H31" s="147" t="s">
        <v>988</v>
      </c>
      <c r="I31" s="147" t="s">
        <v>336</v>
      </c>
      <c r="J31" s="147" t="s">
        <v>781</v>
      </c>
      <c r="K31" s="147" t="s">
        <v>753</v>
      </c>
      <c r="L31" s="147" t="s">
        <v>1307</v>
      </c>
      <c r="M31" s="147"/>
      <c r="N31" s="147"/>
      <c r="O31" s="147" t="s">
        <v>1310</v>
      </c>
      <c r="P31" s="147" t="s">
        <v>213</v>
      </c>
      <c r="Q31" s="147"/>
      <c r="R31" s="147"/>
      <c r="S31" s="147"/>
      <c r="T31" s="147"/>
      <c r="U31" s="147"/>
      <c r="V31" s="147"/>
      <c r="W31" s="150"/>
      <c r="X31" s="150"/>
      <c r="Y31" s="150"/>
      <c r="Z31" s="150"/>
      <c r="AA31" s="150"/>
      <c r="AB31" s="150"/>
      <c r="AC31" s="150"/>
    </row>
    <row r="32" spans="1:29" s="241" customFormat="1" ht="42.75" customHeight="1">
      <c r="A32" s="223">
        <v>2.6</v>
      </c>
      <c r="B32" s="223"/>
      <c r="C32" s="223">
        <v>2.6</v>
      </c>
      <c r="D32" s="511"/>
      <c r="E32" s="603"/>
      <c r="F32" s="569"/>
      <c r="G32" s="147" t="s">
        <v>1146</v>
      </c>
      <c r="H32" s="147" t="s">
        <v>988</v>
      </c>
      <c r="I32" s="147" t="s">
        <v>336</v>
      </c>
      <c r="J32" s="147" t="s">
        <v>781</v>
      </c>
      <c r="K32" s="147" t="s">
        <v>753</v>
      </c>
      <c r="L32" s="147" t="s">
        <v>1307</v>
      </c>
      <c r="M32" s="147"/>
      <c r="N32" s="147"/>
      <c r="O32" s="147" t="s">
        <v>1766</v>
      </c>
      <c r="P32" s="147"/>
      <c r="Q32" s="147"/>
      <c r="R32" s="147"/>
      <c r="S32" s="147"/>
      <c r="T32" s="147"/>
      <c r="U32" s="147"/>
      <c r="V32" s="147"/>
      <c r="W32" s="150"/>
      <c r="X32" s="150"/>
      <c r="Y32" s="150"/>
      <c r="Z32" s="150"/>
      <c r="AA32" s="150"/>
      <c r="AB32" s="150"/>
      <c r="AC32" s="150"/>
    </row>
    <row r="33" spans="1:22" s="241" customFormat="1" ht="14.25">
      <c r="A33" s="492"/>
      <c r="B33" s="492"/>
      <c r="C33" s="492"/>
      <c r="D33" s="527"/>
      <c r="E33" s="238" t="s">
        <v>2215</v>
      </c>
      <c r="F33" s="224"/>
      <c r="G33" s="224"/>
      <c r="H33" s="224"/>
      <c r="I33" s="224"/>
      <c r="J33" s="224"/>
      <c r="K33" s="224"/>
      <c r="L33" s="224"/>
      <c r="M33" s="224"/>
      <c r="N33" s="224"/>
      <c r="O33" s="224"/>
      <c r="P33" s="224"/>
      <c r="Q33" s="224"/>
      <c r="R33" s="224"/>
      <c r="S33" s="224"/>
      <c r="T33" s="224"/>
      <c r="U33" s="224"/>
      <c r="V33" s="224"/>
    </row>
    <row r="34" spans="1:22" s="294" customFormat="1" ht="57">
      <c r="A34" s="223">
        <v>2.3</v>
      </c>
      <c r="B34" s="223"/>
      <c r="C34" s="223">
        <v>2.3</v>
      </c>
      <c r="D34" s="511"/>
      <c r="E34" s="564" t="s">
        <v>748</v>
      </c>
      <c r="F34" s="563" t="s">
        <v>799</v>
      </c>
      <c r="G34" s="163" t="s">
        <v>800</v>
      </c>
      <c r="H34" s="163" t="s">
        <v>987</v>
      </c>
      <c r="I34" s="163" t="s">
        <v>988</v>
      </c>
      <c r="J34" s="163" t="s">
        <v>1432</v>
      </c>
      <c r="K34" s="163" t="s">
        <v>801</v>
      </c>
      <c r="L34" s="163"/>
      <c r="M34" s="163"/>
      <c r="N34" s="163" t="s">
        <v>802</v>
      </c>
      <c r="O34" s="163" t="s">
        <v>803</v>
      </c>
      <c r="P34" s="163" t="s">
        <v>1310</v>
      </c>
      <c r="Q34" s="163" t="s">
        <v>1311</v>
      </c>
      <c r="R34" s="164" t="s">
        <v>989</v>
      </c>
      <c r="S34" s="163" t="s">
        <v>804</v>
      </c>
      <c r="T34" s="163" t="s">
        <v>2521</v>
      </c>
      <c r="U34" s="163"/>
      <c r="V34" s="163"/>
    </row>
    <row r="35" spans="1:22" s="294" customFormat="1" ht="14.25">
      <c r="A35" s="223">
        <v>2.3</v>
      </c>
      <c r="B35" s="223"/>
      <c r="C35" s="223">
        <v>2.3</v>
      </c>
      <c r="D35" s="511"/>
      <c r="E35" s="564"/>
      <c r="F35" s="563"/>
      <c r="G35" s="163" t="s">
        <v>805</v>
      </c>
      <c r="H35" s="163" t="s">
        <v>747</v>
      </c>
      <c r="I35" s="163" t="s">
        <v>1447</v>
      </c>
      <c r="J35" s="163" t="s">
        <v>1762</v>
      </c>
      <c r="K35" s="163"/>
      <c r="L35" s="163"/>
      <c r="M35" s="163"/>
      <c r="N35" s="163"/>
      <c r="O35" s="163"/>
      <c r="P35" s="163"/>
      <c r="Q35" s="163"/>
      <c r="R35" s="163"/>
      <c r="S35" s="163"/>
      <c r="T35" s="163"/>
      <c r="U35" s="163"/>
      <c r="V35" s="163"/>
    </row>
    <row r="36" spans="1:4" s="160" customFormat="1" ht="14.25">
      <c r="A36" s="194"/>
      <c r="B36" s="194"/>
      <c r="C36" s="194"/>
      <c r="D36" s="194"/>
    </row>
    <row r="37" spans="1:4" s="160" customFormat="1" ht="14.25">
      <c r="A37" s="194"/>
      <c r="B37" s="194"/>
      <c r="C37" s="194"/>
      <c r="D37" s="194"/>
    </row>
    <row r="38" spans="1:4" s="160" customFormat="1" ht="14.25">
      <c r="A38" s="194"/>
      <c r="B38" s="194"/>
      <c r="C38" s="194"/>
      <c r="D38" s="194"/>
    </row>
    <row r="39" spans="1:4" s="160" customFormat="1" ht="14.25">
      <c r="A39" s="194"/>
      <c r="B39" s="194"/>
      <c r="C39" s="194"/>
      <c r="D39" s="194"/>
    </row>
    <row r="40" spans="1:4" s="160" customFormat="1" ht="14.25">
      <c r="A40" s="194"/>
      <c r="B40" s="194"/>
      <c r="C40" s="194"/>
      <c r="D40" s="194"/>
    </row>
    <row r="41" spans="1:4" s="160" customFormat="1" ht="14.25">
      <c r="A41" s="194"/>
      <c r="B41" s="194"/>
      <c r="C41" s="194"/>
      <c r="D41" s="194"/>
    </row>
    <row r="42" spans="1:4" s="160" customFormat="1" ht="14.25">
      <c r="A42" s="194"/>
      <c r="B42" s="194"/>
      <c r="C42" s="194"/>
      <c r="D42" s="194"/>
    </row>
    <row r="43" spans="1:4" s="160" customFormat="1" ht="14.25">
      <c r="A43" s="194"/>
      <c r="B43" s="194"/>
      <c r="C43" s="194"/>
      <c r="D43" s="194"/>
    </row>
    <row r="44" spans="1:4" s="160" customFormat="1" ht="14.25">
      <c r="A44" s="194"/>
      <c r="B44" s="194"/>
      <c r="C44" s="194"/>
      <c r="D44" s="194"/>
    </row>
    <row r="45" spans="1:4" s="160" customFormat="1" ht="14.25">
      <c r="A45" s="194"/>
      <c r="B45" s="194"/>
      <c r="C45" s="194"/>
      <c r="D45" s="194"/>
    </row>
    <row r="46" spans="1:4" s="160" customFormat="1" ht="14.25">
      <c r="A46" s="194"/>
      <c r="B46" s="194"/>
      <c r="C46" s="194"/>
      <c r="D46" s="194"/>
    </row>
    <row r="47" spans="1:4" s="160" customFormat="1" ht="14.25">
      <c r="A47" s="194"/>
      <c r="B47" s="194"/>
      <c r="C47" s="194"/>
      <c r="D47" s="194"/>
    </row>
    <row r="48" spans="1:4" s="160" customFormat="1" ht="14.25">
      <c r="A48" s="194"/>
      <c r="B48" s="194"/>
      <c r="C48" s="194"/>
      <c r="D48" s="194"/>
    </row>
    <row r="49" spans="1:4" s="160" customFormat="1" ht="14.25">
      <c r="A49" s="194"/>
      <c r="B49" s="194"/>
      <c r="C49" s="194"/>
      <c r="D49" s="194"/>
    </row>
    <row r="50" spans="1:4" s="160" customFormat="1" ht="14.25">
      <c r="A50" s="194"/>
      <c r="B50" s="194"/>
      <c r="C50" s="194"/>
      <c r="D50" s="194"/>
    </row>
    <row r="51" spans="1:4" s="160" customFormat="1" ht="14.25">
      <c r="A51" s="194"/>
      <c r="B51" s="194"/>
      <c r="C51" s="194"/>
      <c r="D51" s="194"/>
    </row>
    <row r="52" spans="1:4" s="160" customFormat="1" ht="14.25">
      <c r="A52" s="194"/>
      <c r="B52" s="194"/>
      <c r="C52" s="194"/>
      <c r="D52" s="194"/>
    </row>
    <row r="53" spans="1:4" s="160" customFormat="1" ht="14.25">
      <c r="A53" s="194"/>
      <c r="B53" s="194"/>
      <c r="C53" s="194"/>
      <c r="D53" s="194"/>
    </row>
    <row r="54" spans="1:4" s="160" customFormat="1" ht="14.25">
      <c r="A54" s="194"/>
      <c r="B54" s="194"/>
      <c r="C54" s="194"/>
      <c r="D54" s="194"/>
    </row>
    <row r="55" spans="1:4" s="160" customFormat="1" ht="14.25">
      <c r="A55" s="194"/>
      <c r="B55" s="194"/>
      <c r="C55" s="194"/>
      <c r="D55" s="194"/>
    </row>
    <row r="56" spans="1:4" s="160" customFormat="1" ht="14.25">
      <c r="A56" s="194"/>
      <c r="B56" s="194"/>
      <c r="C56" s="194"/>
      <c r="D56" s="194"/>
    </row>
  </sheetData>
  <mergeCells count="12">
    <mergeCell ref="F34:F35"/>
    <mergeCell ref="F4:F5"/>
    <mergeCell ref="E34:E35"/>
    <mergeCell ref="F31:F32"/>
    <mergeCell ref="E31:E32"/>
    <mergeCell ref="U4:U5"/>
    <mergeCell ref="E4:E5"/>
    <mergeCell ref="E13:E14"/>
    <mergeCell ref="F16:F17"/>
    <mergeCell ref="E16:E17"/>
    <mergeCell ref="E9:E10"/>
    <mergeCell ref="F9:F10"/>
  </mergeCells>
  <hyperlinks>
    <hyperlink ref="R34" r:id="rId1" display="Available as pdf document online. Would require conversion to database format either through manual data entry or scanning into OCR format."/>
    <hyperlink ref="G14" r:id="rId2" display="Municode online database"/>
    <hyperlink ref="R14" r:id="rId3" display="Online search and web scraping."/>
    <hyperlink ref="G16" r:id="rId4" display="Municode online database"/>
    <hyperlink ref="R16" r:id="rId5" display="Online search and web scraping."/>
  </hyperlinks>
  <printOptions horizontalCentered="1"/>
  <pageMargins left="0.75" right="0.75" top="1" bottom="1" header="0.5" footer="0.5"/>
  <pageSetup fitToHeight="2" fitToWidth="1" horizontalDpi="600" verticalDpi="600" orientation="portrait" scale="46" r:id="rId6"/>
  <headerFooter alignWithMargins="0">
    <oddHeader>&amp;C&amp;"Arial,Bold"&amp;12&amp;A</oddHeader>
    <oddFooter>&amp;L&amp;"Arial,Bold"&amp;12&amp;D&amp;R&amp;"Arial,Bold"&amp;12&amp;P</oddFooter>
  </headerFooter>
</worksheet>
</file>

<file path=xl/worksheets/sheet12.xml><?xml version="1.0" encoding="utf-8"?>
<worksheet xmlns="http://schemas.openxmlformats.org/spreadsheetml/2006/main" xmlns:r="http://schemas.openxmlformats.org/officeDocument/2006/relationships">
  <sheetPr codeName="Sheet20">
    <pageSetUpPr fitToPage="1"/>
  </sheetPr>
  <dimension ref="A1:BI277"/>
  <sheetViews>
    <sheetView view="pageBreakPreview" zoomScale="60" zoomScaleNormal="75" workbookViewId="0" topLeftCell="A1">
      <selection activeCell="J15" sqref="J15:M15"/>
    </sheetView>
  </sheetViews>
  <sheetFormatPr defaultColWidth="9.140625" defaultRowHeight="12.75"/>
  <cols>
    <col min="5" max="5" width="24.7109375" style="1" customWidth="1"/>
    <col min="6" max="6" width="62.421875" style="1" bestFit="1" customWidth="1"/>
    <col min="7" max="7" width="31.57421875" style="0" customWidth="1"/>
    <col min="8" max="8" width="18.8515625" style="0" customWidth="1"/>
    <col min="9" max="9" width="22.8515625" style="0" customWidth="1"/>
    <col min="10" max="10" width="39.57421875" style="0" customWidth="1"/>
    <col min="11" max="11" width="18.140625" style="0" customWidth="1"/>
    <col min="12" max="12" width="23.28125" style="0" customWidth="1"/>
    <col min="13" max="13" width="43.00390625" style="0" customWidth="1"/>
    <col min="14" max="14" width="13.28125" style="0" customWidth="1"/>
    <col min="16" max="16" width="15.00390625" style="0" customWidth="1"/>
    <col min="17" max="17" width="37.8515625" style="0" customWidth="1"/>
    <col min="18" max="18" width="46.421875" style="0" customWidth="1"/>
    <col min="19" max="19" width="18.8515625" style="0" customWidth="1"/>
    <col min="20" max="20" width="30.00390625" style="0" customWidth="1"/>
    <col min="21" max="22" width="28.8515625" style="0" customWidth="1"/>
    <col min="23" max="23" width="31.28125" style="0" customWidth="1"/>
  </cols>
  <sheetData>
    <row r="1" spans="1:37" s="140" customFormat="1" ht="60.75" thickBot="1">
      <c r="A1" s="487" t="s">
        <v>641</v>
      </c>
      <c r="B1" s="487" t="s">
        <v>2848</v>
      </c>
      <c r="C1" s="487" t="s">
        <v>642</v>
      </c>
      <c r="D1" s="487" t="s">
        <v>2845</v>
      </c>
      <c r="E1" s="190" t="s">
        <v>1314</v>
      </c>
      <c r="F1" s="556" t="s">
        <v>1080</v>
      </c>
      <c r="G1" s="349" t="s">
        <v>2178</v>
      </c>
      <c r="H1" s="349" t="s">
        <v>1453</v>
      </c>
      <c r="I1" s="349" t="s">
        <v>2898</v>
      </c>
      <c r="J1" s="349" t="s">
        <v>1454</v>
      </c>
      <c r="K1" s="349" t="s">
        <v>1455</v>
      </c>
      <c r="L1" s="349" t="s">
        <v>2290</v>
      </c>
      <c r="M1" s="349" t="s">
        <v>1456</v>
      </c>
      <c r="N1" s="349" t="s">
        <v>1457</v>
      </c>
      <c r="O1" s="349" t="s">
        <v>1458</v>
      </c>
      <c r="P1" s="349" t="s">
        <v>1459</v>
      </c>
      <c r="Q1" s="349" t="s">
        <v>1460</v>
      </c>
      <c r="R1" s="349" t="s">
        <v>1572</v>
      </c>
      <c r="S1" s="349" t="s">
        <v>3073</v>
      </c>
      <c r="T1" s="349" t="s">
        <v>1298</v>
      </c>
      <c r="U1" s="349" t="s">
        <v>3074</v>
      </c>
      <c r="V1" s="349" t="s">
        <v>2177</v>
      </c>
      <c r="W1" s="349" t="s">
        <v>1299</v>
      </c>
      <c r="X1" s="258"/>
      <c r="Y1" s="258"/>
      <c r="Z1" s="258"/>
      <c r="AA1" s="258"/>
      <c r="AB1" s="258"/>
      <c r="AC1" s="258"/>
      <c r="AD1" s="258"/>
      <c r="AE1" s="258"/>
      <c r="AF1" s="258"/>
      <c r="AG1" s="258"/>
      <c r="AH1" s="258"/>
      <c r="AI1" s="258"/>
      <c r="AJ1" s="258"/>
      <c r="AK1" s="258"/>
    </row>
    <row r="2" spans="1:37" s="141" customFormat="1" ht="38.25">
      <c r="A2" s="553">
        <v>1.1</v>
      </c>
      <c r="B2" s="554"/>
      <c r="C2" s="553">
        <v>1.1</v>
      </c>
      <c r="D2" s="554"/>
      <c r="E2" s="682" t="s">
        <v>1395</v>
      </c>
      <c r="F2" s="685" t="s">
        <v>1396</v>
      </c>
      <c r="G2" s="687" t="s">
        <v>2545</v>
      </c>
      <c r="H2" s="344" t="s">
        <v>2546</v>
      </c>
      <c r="I2" s="344" t="s">
        <v>2547</v>
      </c>
      <c r="J2" s="344" t="s">
        <v>988</v>
      </c>
      <c r="K2" s="344" t="s">
        <v>1432</v>
      </c>
      <c r="L2" s="344" t="s">
        <v>2548</v>
      </c>
      <c r="M2" s="344" t="s">
        <v>2549</v>
      </c>
      <c r="N2" s="344" t="s">
        <v>1307</v>
      </c>
      <c r="O2" s="344" t="s">
        <v>2550</v>
      </c>
      <c r="P2" s="344" t="s">
        <v>2551</v>
      </c>
      <c r="Q2" s="344" t="s">
        <v>1310</v>
      </c>
      <c r="R2" s="344" t="s">
        <v>1311</v>
      </c>
      <c r="S2" s="476" t="s">
        <v>2552</v>
      </c>
      <c r="T2" s="344" t="s">
        <v>2520</v>
      </c>
      <c r="U2" s="477"/>
      <c r="V2" s="478"/>
      <c r="W2" s="478"/>
      <c r="X2" s="345"/>
      <c r="Y2" s="351"/>
      <c r="Z2" s="351"/>
      <c r="AA2" s="351"/>
      <c r="AB2" s="351"/>
      <c r="AC2" s="351"/>
      <c r="AD2" s="351"/>
      <c r="AE2" s="351"/>
      <c r="AF2" s="351"/>
      <c r="AG2" s="351"/>
      <c r="AH2" s="351"/>
      <c r="AI2" s="351"/>
      <c r="AJ2" s="351"/>
      <c r="AK2" s="351"/>
    </row>
    <row r="3" spans="1:23" s="205" customFormat="1" ht="114.75">
      <c r="A3" s="325">
        <v>1.1</v>
      </c>
      <c r="B3" s="325"/>
      <c r="C3" s="325">
        <v>1.1</v>
      </c>
      <c r="D3" s="325"/>
      <c r="E3" s="683"/>
      <c r="F3" s="686"/>
      <c r="G3" s="688"/>
      <c r="H3" s="147" t="s">
        <v>2553</v>
      </c>
      <c r="I3" s="147" t="s">
        <v>2547</v>
      </c>
      <c r="J3" s="147" t="s">
        <v>988</v>
      </c>
      <c r="K3" s="147" t="s">
        <v>1762</v>
      </c>
      <c r="L3" s="147" t="s">
        <v>2434</v>
      </c>
      <c r="M3" s="147" t="s">
        <v>2306</v>
      </c>
      <c r="N3" s="147" t="s">
        <v>1307</v>
      </c>
      <c r="O3" s="147" t="s">
        <v>2550</v>
      </c>
      <c r="P3" s="147"/>
      <c r="Q3" s="147" t="s">
        <v>1310</v>
      </c>
      <c r="R3" s="147" t="s">
        <v>2554</v>
      </c>
      <c r="S3" s="148" t="s">
        <v>2555</v>
      </c>
      <c r="T3" s="147"/>
      <c r="U3" s="350" t="s">
        <v>2556</v>
      </c>
      <c r="V3" s="147" t="s">
        <v>2557</v>
      </c>
      <c r="W3" s="147"/>
    </row>
    <row r="4" spans="1:33" s="160" customFormat="1" ht="71.25">
      <c r="A4" s="325">
        <v>1.1</v>
      </c>
      <c r="B4" s="224"/>
      <c r="C4" s="325">
        <v>1.1</v>
      </c>
      <c r="D4" s="224"/>
      <c r="E4" s="683"/>
      <c r="F4" s="681" t="s">
        <v>1397</v>
      </c>
      <c r="G4" s="569" t="s">
        <v>2558</v>
      </c>
      <c r="H4" s="145" t="s">
        <v>2559</v>
      </c>
      <c r="I4" s="180" t="s">
        <v>1674</v>
      </c>
      <c r="J4" s="180" t="s">
        <v>1447</v>
      </c>
      <c r="K4" s="180" t="s">
        <v>1936</v>
      </c>
      <c r="L4" s="180" t="s">
        <v>2516</v>
      </c>
      <c r="M4" s="180" t="s">
        <v>2179</v>
      </c>
      <c r="N4" s="180" t="s">
        <v>1307</v>
      </c>
      <c r="O4" s="180" t="s">
        <v>2560</v>
      </c>
      <c r="P4" s="180"/>
      <c r="Q4" s="180" t="s">
        <v>1310</v>
      </c>
      <c r="R4" s="180" t="s">
        <v>1311</v>
      </c>
      <c r="S4" s="352" t="s">
        <v>2519</v>
      </c>
      <c r="T4" s="180" t="s">
        <v>314</v>
      </c>
      <c r="U4" s="180" t="s">
        <v>2521</v>
      </c>
      <c r="V4" s="180" t="s">
        <v>315</v>
      </c>
      <c r="W4" s="180"/>
      <c r="X4" s="142"/>
      <c r="Y4" s="142"/>
      <c r="Z4" s="142"/>
      <c r="AA4" s="142"/>
      <c r="AB4" s="142"/>
      <c r="AC4" s="142"/>
      <c r="AD4" s="142"/>
      <c r="AE4" s="142"/>
      <c r="AF4" s="142"/>
      <c r="AG4" s="142"/>
    </row>
    <row r="5" spans="1:33" s="160" customFormat="1" ht="114.75">
      <c r="A5" s="325">
        <v>1.1</v>
      </c>
      <c r="B5" s="224"/>
      <c r="C5" s="325">
        <v>1.1</v>
      </c>
      <c r="D5" s="224"/>
      <c r="E5" s="683"/>
      <c r="F5" s="681"/>
      <c r="G5" s="569"/>
      <c r="H5" s="147" t="s">
        <v>2561</v>
      </c>
      <c r="I5" s="147" t="s">
        <v>2547</v>
      </c>
      <c r="J5" s="147" t="s">
        <v>988</v>
      </c>
      <c r="K5" s="147" t="s">
        <v>1762</v>
      </c>
      <c r="L5" s="147" t="s">
        <v>2434</v>
      </c>
      <c r="M5" s="147" t="s">
        <v>2306</v>
      </c>
      <c r="N5" s="147" t="s">
        <v>1307</v>
      </c>
      <c r="O5" s="147" t="s">
        <v>2550</v>
      </c>
      <c r="P5" s="147"/>
      <c r="Q5" s="147" t="s">
        <v>1310</v>
      </c>
      <c r="R5" s="147" t="s">
        <v>2554</v>
      </c>
      <c r="S5" s="148" t="s">
        <v>2555</v>
      </c>
      <c r="T5" s="147"/>
      <c r="U5" s="350" t="s">
        <v>2556</v>
      </c>
      <c r="V5" s="147" t="s">
        <v>2557</v>
      </c>
      <c r="W5" s="147"/>
      <c r="X5" s="142"/>
      <c r="Y5" s="142"/>
      <c r="Z5" s="142"/>
      <c r="AA5" s="142"/>
      <c r="AB5" s="142"/>
      <c r="AC5" s="142"/>
      <c r="AD5" s="142"/>
      <c r="AE5" s="142"/>
      <c r="AF5" s="142"/>
      <c r="AG5" s="142"/>
    </row>
    <row r="6" spans="1:23" s="160" customFormat="1" ht="14.25">
      <c r="A6" s="224"/>
      <c r="B6" s="224"/>
      <c r="C6" s="224">
        <v>1.2</v>
      </c>
      <c r="D6" s="224"/>
      <c r="E6" s="683"/>
      <c r="F6" s="267" t="s">
        <v>1398</v>
      </c>
      <c r="G6" s="224"/>
      <c r="H6" s="224"/>
      <c r="I6" s="224"/>
      <c r="J6" s="224"/>
      <c r="K6" s="224"/>
      <c r="L6" s="224"/>
      <c r="M6" s="224"/>
      <c r="N6" s="224"/>
      <c r="O6" s="224"/>
      <c r="P6" s="224"/>
      <c r="Q6" s="224"/>
      <c r="R6" s="224"/>
      <c r="S6" s="224"/>
      <c r="T6" s="224"/>
      <c r="U6" s="224"/>
      <c r="V6" s="224"/>
      <c r="W6" s="224"/>
    </row>
    <row r="7" spans="1:23" s="160" customFormat="1" ht="14.25">
      <c r="A7" s="224"/>
      <c r="B7" s="224"/>
      <c r="C7" s="224">
        <v>1.3</v>
      </c>
      <c r="D7" s="224"/>
      <c r="E7" s="683"/>
      <c r="F7" s="267" t="s">
        <v>1399</v>
      </c>
      <c r="G7" s="224"/>
      <c r="H7" s="224"/>
      <c r="I7" s="224"/>
      <c r="J7" s="224"/>
      <c r="K7" s="224"/>
      <c r="L7" s="224"/>
      <c r="M7" s="224"/>
      <c r="N7" s="224"/>
      <c r="O7" s="224"/>
      <c r="P7" s="224"/>
      <c r="Q7" s="224"/>
      <c r="R7" s="224"/>
      <c r="S7" s="224"/>
      <c r="T7" s="224"/>
      <c r="U7" s="224"/>
      <c r="V7" s="224"/>
      <c r="W7" s="224"/>
    </row>
    <row r="8" spans="1:36" s="160" customFormat="1" ht="65.25" customHeight="1">
      <c r="A8" s="224">
        <v>1.3</v>
      </c>
      <c r="B8" s="224"/>
      <c r="C8" s="224">
        <v>1.3</v>
      </c>
      <c r="D8" s="224"/>
      <c r="E8" s="683"/>
      <c r="F8" s="276" t="s">
        <v>2621</v>
      </c>
      <c r="G8" s="155" t="s">
        <v>2622</v>
      </c>
      <c r="H8" s="155" t="s">
        <v>2562</v>
      </c>
      <c r="I8" s="155" t="s">
        <v>2563</v>
      </c>
      <c r="J8" s="155" t="s">
        <v>988</v>
      </c>
      <c r="K8" s="155" t="s">
        <v>2564</v>
      </c>
      <c r="L8" s="155" t="s">
        <v>2403</v>
      </c>
      <c r="M8" s="155" t="s">
        <v>2565</v>
      </c>
      <c r="N8" s="155" t="s">
        <v>1307</v>
      </c>
      <c r="O8" s="155" t="s">
        <v>2566</v>
      </c>
      <c r="P8" s="155" t="s">
        <v>2567</v>
      </c>
      <c r="Q8" s="155" t="s">
        <v>2568</v>
      </c>
      <c r="R8" s="155" t="s">
        <v>1311</v>
      </c>
      <c r="S8" s="353" t="s">
        <v>2569</v>
      </c>
      <c r="T8" s="155" t="s">
        <v>2570</v>
      </c>
      <c r="U8" s="155" t="s">
        <v>2521</v>
      </c>
      <c r="V8" s="155" t="s">
        <v>2571</v>
      </c>
      <c r="W8" s="155" t="s">
        <v>2572</v>
      </c>
      <c r="X8" s="347"/>
      <c r="Y8" s="347"/>
      <c r="Z8" s="347"/>
      <c r="AA8" s="347"/>
      <c r="AB8" s="347"/>
      <c r="AC8" s="347"/>
      <c r="AD8" s="347"/>
      <c r="AE8" s="347"/>
      <c r="AF8" s="347"/>
      <c r="AG8" s="347"/>
      <c r="AH8" s="347"/>
      <c r="AI8" s="347"/>
      <c r="AJ8" s="347"/>
    </row>
    <row r="9" spans="1:23" s="160" customFormat="1" ht="14.25">
      <c r="A9" s="224"/>
      <c r="B9" s="224"/>
      <c r="C9" s="224">
        <v>1.4</v>
      </c>
      <c r="D9" s="224"/>
      <c r="E9" s="683"/>
      <c r="F9" s="267" t="s">
        <v>1024</v>
      </c>
      <c r="G9" s="224"/>
      <c r="H9" s="224"/>
      <c r="I9" s="224"/>
      <c r="J9" s="224"/>
      <c r="K9" s="224"/>
      <c r="L9" s="224"/>
      <c r="M9" s="224"/>
      <c r="N9" s="224"/>
      <c r="O9" s="224"/>
      <c r="P9" s="224"/>
      <c r="Q9" s="224"/>
      <c r="R9" s="224"/>
      <c r="S9" s="224"/>
      <c r="T9" s="224"/>
      <c r="U9" s="224"/>
      <c r="V9" s="224"/>
      <c r="W9" s="224"/>
    </row>
    <row r="10" spans="1:23" s="160" customFormat="1" ht="14.25">
      <c r="A10" s="224"/>
      <c r="B10" s="224"/>
      <c r="C10" s="224">
        <v>1.4</v>
      </c>
      <c r="D10" s="224"/>
      <c r="E10" s="683"/>
      <c r="F10" s="267" t="s">
        <v>2210</v>
      </c>
      <c r="G10" s="224"/>
      <c r="H10" s="224"/>
      <c r="I10" s="224"/>
      <c r="J10" s="224"/>
      <c r="K10" s="224"/>
      <c r="L10" s="224"/>
      <c r="M10" s="224"/>
      <c r="N10" s="224"/>
      <c r="O10" s="224"/>
      <c r="P10" s="224"/>
      <c r="Q10" s="224"/>
      <c r="R10" s="224"/>
      <c r="S10" s="224"/>
      <c r="T10" s="224"/>
      <c r="U10" s="224"/>
      <c r="V10" s="224"/>
      <c r="W10" s="224"/>
    </row>
    <row r="11" spans="1:23" s="160" customFormat="1" ht="14.25">
      <c r="A11" s="224"/>
      <c r="B11" s="224"/>
      <c r="C11" s="224">
        <v>1.2</v>
      </c>
      <c r="D11" s="224"/>
      <c r="E11" s="683"/>
      <c r="F11" s="267" t="s">
        <v>1400</v>
      </c>
      <c r="G11" s="224"/>
      <c r="H11" s="224"/>
      <c r="I11" s="224"/>
      <c r="J11" s="224"/>
      <c r="K11" s="224"/>
      <c r="L11" s="224"/>
      <c r="M11" s="224"/>
      <c r="N11" s="224"/>
      <c r="O11" s="224"/>
      <c r="P11" s="224"/>
      <c r="Q11" s="224"/>
      <c r="R11" s="224"/>
      <c r="S11" s="224"/>
      <c r="T11" s="224"/>
      <c r="U11" s="224"/>
      <c r="V11" s="224"/>
      <c r="W11" s="224"/>
    </row>
    <row r="12" spans="1:23" s="275" customFormat="1" ht="14.25">
      <c r="A12" s="256"/>
      <c r="B12" s="256"/>
      <c r="C12" s="224">
        <v>1.1</v>
      </c>
      <c r="D12" s="256"/>
      <c r="E12" s="683"/>
      <c r="F12" s="267" t="s">
        <v>1401</v>
      </c>
      <c r="G12" s="256"/>
      <c r="H12" s="256"/>
      <c r="I12" s="256"/>
      <c r="J12" s="256"/>
      <c r="K12" s="256"/>
      <c r="L12" s="256"/>
      <c r="M12" s="256"/>
      <c r="N12" s="256"/>
      <c r="O12" s="256"/>
      <c r="P12" s="256"/>
      <c r="Q12" s="256"/>
      <c r="R12" s="256"/>
      <c r="S12" s="256"/>
      <c r="T12" s="256"/>
      <c r="U12" s="256"/>
      <c r="V12" s="256"/>
      <c r="W12" s="256"/>
    </row>
    <row r="13" spans="1:23" s="160" customFormat="1" ht="14.25">
      <c r="A13" s="224"/>
      <c r="B13" s="224"/>
      <c r="C13" s="224">
        <v>5.1</v>
      </c>
      <c r="D13" s="224"/>
      <c r="E13" s="683"/>
      <c r="F13" s="267" t="s">
        <v>1023</v>
      </c>
      <c r="G13" s="224"/>
      <c r="H13" s="224"/>
      <c r="I13" s="224"/>
      <c r="J13" s="224"/>
      <c r="K13" s="224"/>
      <c r="L13" s="224"/>
      <c r="M13" s="224"/>
      <c r="N13" s="224"/>
      <c r="O13" s="224"/>
      <c r="P13" s="224"/>
      <c r="Q13" s="224"/>
      <c r="R13" s="224"/>
      <c r="S13" s="224"/>
      <c r="T13" s="224"/>
      <c r="U13" s="224"/>
      <c r="V13" s="224"/>
      <c r="W13" s="224"/>
    </row>
    <row r="14" spans="1:61" s="160" customFormat="1" ht="142.5">
      <c r="A14" s="224">
        <v>2.1</v>
      </c>
      <c r="B14" s="224"/>
      <c r="C14" s="224">
        <v>2.1</v>
      </c>
      <c r="D14" s="224"/>
      <c r="E14" s="407" t="s">
        <v>1402</v>
      </c>
      <c r="F14" s="479" t="s">
        <v>1403</v>
      </c>
      <c r="G14" s="147" t="s">
        <v>2573</v>
      </c>
      <c r="H14" s="147" t="s">
        <v>2574</v>
      </c>
      <c r="I14" s="147" t="s">
        <v>1960</v>
      </c>
      <c r="J14" s="147" t="s">
        <v>1010</v>
      </c>
      <c r="K14" s="147" t="s">
        <v>2575</v>
      </c>
      <c r="L14" s="147" t="s">
        <v>2172</v>
      </c>
      <c r="M14" s="147" t="s">
        <v>901</v>
      </c>
      <c r="N14" s="147" t="s">
        <v>1307</v>
      </c>
      <c r="O14" s="147" t="s">
        <v>2576</v>
      </c>
      <c r="P14" s="147" t="s">
        <v>2577</v>
      </c>
      <c r="Q14" s="147" t="s">
        <v>1310</v>
      </c>
      <c r="R14" s="147" t="s">
        <v>1311</v>
      </c>
      <c r="S14" s="354" t="s">
        <v>2578</v>
      </c>
      <c r="T14" s="147" t="s">
        <v>2579</v>
      </c>
      <c r="U14" s="147" t="s">
        <v>2521</v>
      </c>
      <c r="V14" s="147" t="s">
        <v>2580</v>
      </c>
      <c r="W14" s="147"/>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row>
    <row r="15" spans="1:31" s="160" customFormat="1" ht="185.25">
      <c r="A15" s="224">
        <v>2.3</v>
      </c>
      <c r="B15" s="224"/>
      <c r="C15" s="224">
        <v>2.3</v>
      </c>
      <c r="D15" s="224"/>
      <c r="E15" s="407"/>
      <c r="F15" s="681" t="s">
        <v>1404</v>
      </c>
      <c r="G15" s="569" t="s">
        <v>2581</v>
      </c>
      <c r="H15" s="147" t="s">
        <v>2582</v>
      </c>
      <c r="I15" s="147" t="s">
        <v>2583</v>
      </c>
      <c r="J15" s="147" t="s">
        <v>1447</v>
      </c>
      <c r="K15" s="147" t="s">
        <v>2584</v>
      </c>
      <c r="L15" s="147" t="s">
        <v>2585</v>
      </c>
      <c r="M15" s="147" t="s">
        <v>2586</v>
      </c>
      <c r="N15" s="147" t="s">
        <v>1307</v>
      </c>
      <c r="O15" s="147" t="s">
        <v>2587</v>
      </c>
      <c r="P15" s="147" t="s">
        <v>2588</v>
      </c>
      <c r="Q15" s="147" t="s">
        <v>1310</v>
      </c>
      <c r="R15" s="147" t="s">
        <v>1311</v>
      </c>
      <c r="S15" s="148" t="s">
        <v>2589</v>
      </c>
      <c r="T15" s="147" t="s">
        <v>2590</v>
      </c>
      <c r="U15" s="147" t="s">
        <v>1313</v>
      </c>
      <c r="V15" s="147" t="s">
        <v>2591</v>
      </c>
      <c r="W15" s="147"/>
      <c r="X15" s="172"/>
      <c r="Y15" s="172"/>
      <c r="Z15" s="172"/>
      <c r="AA15" s="172"/>
      <c r="AB15" s="172"/>
      <c r="AC15" s="172"/>
      <c r="AD15" s="172"/>
      <c r="AE15" s="172"/>
    </row>
    <row r="16" spans="1:31" s="160" customFormat="1" ht="185.25">
      <c r="A16" s="224"/>
      <c r="B16" s="224"/>
      <c r="C16" s="224"/>
      <c r="D16" s="224"/>
      <c r="E16" s="407"/>
      <c r="F16" s="681"/>
      <c r="G16" s="613"/>
      <c r="H16" s="147" t="s">
        <v>2592</v>
      </c>
      <c r="I16" s="147" t="s">
        <v>2583</v>
      </c>
      <c r="J16" s="147" t="s">
        <v>1447</v>
      </c>
      <c r="K16" s="147" t="s">
        <v>2417</v>
      </c>
      <c r="L16" s="147" t="s">
        <v>2585</v>
      </c>
      <c r="M16" s="147" t="s">
        <v>2586</v>
      </c>
      <c r="N16" s="147" t="s">
        <v>1307</v>
      </c>
      <c r="O16" s="147" t="s">
        <v>2587</v>
      </c>
      <c r="P16" s="147" t="s">
        <v>2588</v>
      </c>
      <c r="Q16" s="147" t="s">
        <v>1310</v>
      </c>
      <c r="R16" s="147" t="s">
        <v>1311</v>
      </c>
      <c r="S16" s="148" t="s">
        <v>2593</v>
      </c>
      <c r="T16" s="147" t="s">
        <v>1921</v>
      </c>
      <c r="U16" s="147" t="s">
        <v>1313</v>
      </c>
      <c r="V16" s="147" t="s">
        <v>2594</v>
      </c>
      <c r="W16" s="147"/>
      <c r="X16" s="172"/>
      <c r="Y16" s="172"/>
      <c r="Z16" s="172"/>
      <c r="AA16" s="172"/>
      <c r="AB16" s="172"/>
      <c r="AC16" s="172"/>
      <c r="AD16" s="172"/>
      <c r="AE16" s="172"/>
    </row>
    <row r="17" spans="1:31" s="160" customFormat="1" ht="114">
      <c r="A17" s="224">
        <v>2.1</v>
      </c>
      <c r="B17" s="224"/>
      <c r="C17" s="224">
        <v>2.1</v>
      </c>
      <c r="D17" s="224"/>
      <c r="E17" s="407"/>
      <c r="F17" s="681" t="s">
        <v>1405</v>
      </c>
      <c r="G17" s="147" t="s">
        <v>2595</v>
      </c>
      <c r="H17" s="147" t="s">
        <v>1914</v>
      </c>
      <c r="I17" s="147" t="s">
        <v>1915</v>
      </c>
      <c r="J17" s="147" t="s">
        <v>1447</v>
      </c>
      <c r="K17" s="147" t="s">
        <v>1916</v>
      </c>
      <c r="L17" s="147" t="s">
        <v>1917</v>
      </c>
      <c r="M17" s="147" t="s">
        <v>2306</v>
      </c>
      <c r="N17" s="147" t="s">
        <v>1307</v>
      </c>
      <c r="O17" s="147" t="s">
        <v>1918</v>
      </c>
      <c r="P17" s="147" t="s">
        <v>1919</v>
      </c>
      <c r="Q17" s="147" t="s">
        <v>1310</v>
      </c>
      <c r="R17" s="147" t="s">
        <v>1311</v>
      </c>
      <c r="S17" s="148" t="s">
        <v>1920</v>
      </c>
      <c r="T17" s="147" t="s">
        <v>1921</v>
      </c>
      <c r="U17" s="147" t="s">
        <v>1922</v>
      </c>
      <c r="V17" s="147"/>
      <c r="W17" s="147"/>
      <c r="X17" s="172"/>
      <c r="Y17" s="172"/>
      <c r="Z17" s="172"/>
      <c r="AA17" s="172"/>
      <c r="AB17" s="172"/>
      <c r="AC17" s="172"/>
      <c r="AD17" s="172"/>
      <c r="AE17" s="172"/>
    </row>
    <row r="18" spans="1:23" s="160" customFormat="1" ht="25.5">
      <c r="A18" s="224"/>
      <c r="B18" s="224"/>
      <c r="C18" s="224"/>
      <c r="D18" s="224"/>
      <c r="E18" s="407"/>
      <c r="F18" s="684"/>
      <c r="G18" s="147" t="s">
        <v>2596</v>
      </c>
      <c r="H18" s="148" t="s">
        <v>2597</v>
      </c>
      <c r="I18" s="147"/>
      <c r="J18" s="147"/>
      <c r="K18" s="147"/>
      <c r="L18" s="147"/>
      <c r="M18" s="147"/>
      <c r="N18" s="147"/>
      <c r="O18" s="147"/>
      <c r="P18" s="147"/>
      <c r="Q18" s="147"/>
      <c r="R18" s="147"/>
      <c r="S18" s="147"/>
      <c r="T18" s="147"/>
      <c r="U18" s="147"/>
      <c r="V18" s="147"/>
      <c r="W18" s="147"/>
    </row>
    <row r="19" spans="1:42" s="275" customFormat="1" ht="28.5">
      <c r="A19" s="224">
        <v>2.1</v>
      </c>
      <c r="B19" s="256"/>
      <c r="C19" s="224">
        <v>2.1</v>
      </c>
      <c r="D19" s="256"/>
      <c r="E19" s="407"/>
      <c r="F19" s="681" t="s">
        <v>1406</v>
      </c>
      <c r="G19" s="155" t="s">
        <v>2598</v>
      </c>
      <c r="H19" s="569" t="s">
        <v>828</v>
      </c>
      <c r="I19" s="569" t="s">
        <v>2599</v>
      </c>
      <c r="J19" s="569" t="s">
        <v>2927</v>
      </c>
      <c r="K19" s="569" t="s">
        <v>1137</v>
      </c>
      <c r="L19" s="569" t="s">
        <v>1138</v>
      </c>
      <c r="M19" s="569" t="s">
        <v>2306</v>
      </c>
      <c r="N19" s="569" t="s">
        <v>1307</v>
      </c>
      <c r="O19" s="569" t="s">
        <v>1139</v>
      </c>
      <c r="P19" s="569"/>
      <c r="Q19" s="569" t="s">
        <v>379</v>
      </c>
      <c r="R19" s="569"/>
      <c r="S19" s="569" t="s">
        <v>2600</v>
      </c>
      <c r="T19" s="569"/>
      <c r="U19" s="569" t="s">
        <v>1283</v>
      </c>
      <c r="V19" s="569" t="s">
        <v>1282</v>
      </c>
      <c r="W19" s="569"/>
      <c r="X19" s="150"/>
      <c r="Y19" s="150"/>
      <c r="Z19" s="150"/>
      <c r="AA19" s="150"/>
      <c r="AB19" s="150"/>
      <c r="AC19" s="150"/>
      <c r="AD19" s="150"/>
      <c r="AE19" s="150"/>
      <c r="AF19" s="150"/>
      <c r="AG19" s="150"/>
      <c r="AH19" s="150"/>
      <c r="AI19" s="150"/>
      <c r="AJ19" s="150"/>
      <c r="AK19" s="150"/>
      <c r="AL19" s="150"/>
      <c r="AM19" s="150"/>
      <c r="AN19" s="150"/>
      <c r="AO19" s="150"/>
      <c r="AP19" s="150"/>
    </row>
    <row r="20" spans="1:42" s="275" customFormat="1" ht="28.5">
      <c r="A20" s="256"/>
      <c r="B20" s="256"/>
      <c r="C20" s="224"/>
      <c r="D20" s="256"/>
      <c r="E20" s="407"/>
      <c r="F20" s="681"/>
      <c r="G20" s="355" t="s">
        <v>2601</v>
      </c>
      <c r="H20" s="569"/>
      <c r="I20" s="569"/>
      <c r="J20" s="569"/>
      <c r="K20" s="569"/>
      <c r="L20" s="569"/>
      <c r="M20" s="569"/>
      <c r="N20" s="569"/>
      <c r="O20" s="569"/>
      <c r="P20" s="569"/>
      <c r="Q20" s="569"/>
      <c r="R20" s="569"/>
      <c r="S20" s="569"/>
      <c r="T20" s="569"/>
      <c r="U20" s="569"/>
      <c r="V20" s="569"/>
      <c r="W20" s="569"/>
      <c r="X20" s="150"/>
      <c r="Y20" s="150"/>
      <c r="Z20" s="150"/>
      <c r="AA20" s="150"/>
      <c r="AB20" s="150"/>
      <c r="AC20" s="150"/>
      <c r="AD20" s="150"/>
      <c r="AE20" s="150"/>
      <c r="AF20" s="142"/>
      <c r="AG20" s="142"/>
      <c r="AH20" s="142"/>
      <c r="AI20" s="142"/>
      <c r="AJ20" s="142"/>
      <c r="AK20" s="142"/>
      <c r="AL20" s="142"/>
      <c r="AM20" s="142"/>
      <c r="AN20" s="142"/>
      <c r="AO20" s="142"/>
      <c r="AP20" s="142"/>
    </row>
    <row r="21" spans="1:42" s="275" customFormat="1" ht="28.5">
      <c r="A21" s="256"/>
      <c r="B21" s="256"/>
      <c r="C21" s="224"/>
      <c r="D21" s="256"/>
      <c r="E21" s="407"/>
      <c r="F21" s="681"/>
      <c r="G21" s="355" t="s">
        <v>2602</v>
      </c>
      <c r="H21" s="569"/>
      <c r="I21" s="569"/>
      <c r="J21" s="569"/>
      <c r="K21" s="569"/>
      <c r="L21" s="569"/>
      <c r="M21" s="569"/>
      <c r="N21" s="569"/>
      <c r="O21" s="569"/>
      <c r="P21" s="569"/>
      <c r="Q21" s="569"/>
      <c r="R21" s="569"/>
      <c r="S21" s="569"/>
      <c r="T21" s="569"/>
      <c r="U21" s="569"/>
      <c r="V21" s="569"/>
      <c r="W21" s="569"/>
      <c r="X21" s="150"/>
      <c r="Y21" s="150"/>
      <c r="Z21" s="150"/>
      <c r="AA21" s="150"/>
      <c r="AB21" s="150"/>
      <c r="AC21" s="150"/>
      <c r="AD21" s="150"/>
      <c r="AE21" s="150"/>
      <c r="AF21" s="142"/>
      <c r="AG21" s="142"/>
      <c r="AH21" s="142"/>
      <c r="AI21" s="142"/>
      <c r="AJ21" s="142"/>
      <c r="AK21" s="142"/>
      <c r="AL21" s="142"/>
      <c r="AM21" s="142"/>
      <c r="AN21" s="142"/>
      <c r="AO21" s="142"/>
      <c r="AP21" s="142"/>
    </row>
    <row r="22" spans="1:23" s="275" customFormat="1" ht="42.75">
      <c r="A22" s="555" t="s">
        <v>80</v>
      </c>
      <c r="B22" s="555"/>
      <c r="C22" s="492"/>
      <c r="D22" s="555"/>
      <c r="E22" s="407"/>
      <c r="F22" s="276" t="s">
        <v>1407</v>
      </c>
      <c r="G22" s="147" t="s">
        <v>2603</v>
      </c>
      <c r="H22" s="147" t="s">
        <v>2604</v>
      </c>
      <c r="I22" s="147" t="s">
        <v>2575</v>
      </c>
      <c r="J22" s="147" t="s">
        <v>3045</v>
      </c>
      <c r="K22" s="147" t="s">
        <v>2575</v>
      </c>
      <c r="L22" s="147" t="s">
        <v>2605</v>
      </c>
      <c r="M22" s="147" t="s">
        <v>2606</v>
      </c>
      <c r="N22" s="147" t="s">
        <v>1307</v>
      </c>
      <c r="O22" s="147" t="s">
        <v>3059</v>
      </c>
      <c r="P22" s="147" t="s">
        <v>1435</v>
      </c>
      <c r="Q22" s="147" t="s">
        <v>1310</v>
      </c>
      <c r="R22" s="147" t="s">
        <v>2607</v>
      </c>
      <c r="S22" s="147" t="s">
        <v>2608</v>
      </c>
      <c r="T22" s="147" t="s">
        <v>1435</v>
      </c>
      <c r="U22" s="147" t="s">
        <v>1435</v>
      </c>
      <c r="V22" s="147"/>
      <c r="W22" s="147"/>
    </row>
    <row r="23" spans="1:23" s="160" customFormat="1" ht="14.25">
      <c r="A23" s="224"/>
      <c r="B23" s="224"/>
      <c r="C23" s="224">
        <v>5.4</v>
      </c>
      <c r="D23" s="224"/>
      <c r="E23" s="558" t="s">
        <v>1408</v>
      </c>
      <c r="F23" s="267" t="s">
        <v>1409</v>
      </c>
      <c r="G23" s="224"/>
      <c r="H23" s="224"/>
      <c r="I23" s="224"/>
      <c r="J23" s="224"/>
      <c r="K23" s="224"/>
      <c r="L23" s="224"/>
      <c r="M23" s="224"/>
      <c r="N23" s="224"/>
      <c r="O23" s="224"/>
      <c r="P23" s="224"/>
      <c r="Q23" s="224"/>
      <c r="R23" s="224"/>
      <c r="S23" s="224"/>
      <c r="T23" s="224"/>
      <c r="U23" s="224"/>
      <c r="V23" s="224"/>
      <c r="W23" s="224"/>
    </row>
    <row r="24" spans="1:23" s="275" customFormat="1" ht="14.25">
      <c r="A24" s="256"/>
      <c r="B24" s="256"/>
      <c r="C24" s="224">
        <v>2.4</v>
      </c>
      <c r="D24" s="256"/>
      <c r="E24" s="558"/>
      <c r="F24" s="267" t="s">
        <v>1493</v>
      </c>
      <c r="G24" s="256"/>
      <c r="H24" s="256"/>
      <c r="I24" s="256"/>
      <c r="J24" s="256"/>
      <c r="K24" s="256"/>
      <c r="L24" s="256"/>
      <c r="M24" s="256"/>
      <c r="N24" s="256"/>
      <c r="O24" s="256"/>
      <c r="P24" s="256"/>
      <c r="Q24" s="256"/>
      <c r="R24" s="256"/>
      <c r="S24" s="256"/>
      <c r="T24" s="256"/>
      <c r="U24" s="256"/>
      <c r="V24" s="256"/>
      <c r="W24" s="256"/>
    </row>
    <row r="25" spans="1:23" s="275" customFormat="1" ht="128.25">
      <c r="A25" s="224">
        <v>2.4</v>
      </c>
      <c r="B25" s="256"/>
      <c r="C25" s="224">
        <v>2.4</v>
      </c>
      <c r="D25" s="256"/>
      <c r="E25" s="558"/>
      <c r="F25" s="681" t="s">
        <v>1494</v>
      </c>
      <c r="G25" s="147" t="s">
        <v>1931</v>
      </c>
      <c r="H25" s="147" t="s">
        <v>1932</v>
      </c>
      <c r="I25" s="147" t="s">
        <v>1933</v>
      </c>
      <c r="J25" s="147" t="s">
        <v>1447</v>
      </c>
      <c r="K25" s="147" t="s">
        <v>1934</v>
      </c>
      <c r="L25" s="147" t="s">
        <v>2997</v>
      </c>
      <c r="M25" s="147" t="s">
        <v>1764</v>
      </c>
      <c r="N25" s="147" t="s">
        <v>1307</v>
      </c>
      <c r="O25" s="147" t="s">
        <v>1931</v>
      </c>
      <c r="P25" s="147" t="s">
        <v>2998</v>
      </c>
      <c r="Q25" s="147" t="s">
        <v>1310</v>
      </c>
      <c r="R25" s="147" t="s">
        <v>1311</v>
      </c>
      <c r="S25" s="148" t="s">
        <v>2999</v>
      </c>
      <c r="T25" s="147" t="s">
        <v>3000</v>
      </c>
      <c r="U25" s="147" t="s">
        <v>3001</v>
      </c>
      <c r="V25" s="147"/>
      <c r="W25" s="147" t="s">
        <v>3002</v>
      </c>
    </row>
    <row r="26" spans="1:23" s="275" customFormat="1" ht="99.75">
      <c r="A26" s="224">
        <v>2.4</v>
      </c>
      <c r="B26" s="256"/>
      <c r="C26" s="224">
        <v>2.4</v>
      </c>
      <c r="D26" s="256"/>
      <c r="E26" s="558"/>
      <c r="F26" s="681"/>
      <c r="G26" s="147" t="s">
        <v>2609</v>
      </c>
      <c r="H26" s="147" t="s">
        <v>2610</v>
      </c>
      <c r="I26" s="147" t="s">
        <v>1709</v>
      </c>
      <c r="J26" s="147" t="s">
        <v>1010</v>
      </c>
      <c r="K26" s="147" t="s">
        <v>745</v>
      </c>
      <c r="L26" s="147" t="s">
        <v>1711</v>
      </c>
      <c r="M26" s="147" t="s">
        <v>1712</v>
      </c>
      <c r="N26" s="147" t="s">
        <v>581</v>
      </c>
      <c r="O26" s="147" t="s">
        <v>1713</v>
      </c>
      <c r="P26" s="147" t="s">
        <v>1938</v>
      </c>
      <c r="Q26" s="147" t="s">
        <v>379</v>
      </c>
      <c r="R26" s="147" t="s">
        <v>380</v>
      </c>
      <c r="S26" s="148" t="s">
        <v>1722</v>
      </c>
      <c r="T26" s="147" t="s">
        <v>2919</v>
      </c>
      <c r="U26" s="147" t="s">
        <v>2521</v>
      </c>
      <c r="V26" s="147" t="s">
        <v>383</v>
      </c>
      <c r="W26" s="147"/>
    </row>
    <row r="27" spans="1:23" s="160" customFormat="1" ht="25.5">
      <c r="A27" s="224"/>
      <c r="B27" s="224"/>
      <c r="C27" s="224"/>
      <c r="D27" s="224"/>
      <c r="E27" s="558"/>
      <c r="F27" s="681"/>
      <c r="G27" s="145" t="s">
        <v>2596</v>
      </c>
      <c r="H27" s="148" t="s">
        <v>2597</v>
      </c>
      <c r="I27" s="145"/>
      <c r="J27" s="145"/>
      <c r="K27" s="145"/>
      <c r="L27" s="145"/>
      <c r="M27" s="145"/>
      <c r="N27" s="145"/>
      <c r="O27" s="145"/>
      <c r="P27" s="145"/>
      <c r="Q27" s="145"/>
      <c r="R27" s="145"/>
      <c r="S27" s="145"/>
      <c r="T27" s="145"/>
      <c r="U27" s="145"/>
      <c r="V27" s="145"/>
      <c r="W27" s="145"/>
    </row>
    <row r="28" spans="1:23" s="160" customFormat="1" ht="14.25">
      <c r="A28" s="224"/>
      <c r="B28" s="224"/>
      <c r="C28" s="224"/>
      <c r="D28" s="224"/>
      <c r="E28" s="680"/>
      <c r="F28" s="681"/>
      <c r="G28" s="145" t="s">
        <v>2611</v>
      </c>
      <c r="H28" s="145"/>
      <c r="I28" s="145"/>
      <c r="J28" s="145"/>
      <c r="K28" s="145"/>
      <c r="L28" s="145"/>
      <c r="M28" s="145"/>
      <c r="N28" s="145"/>
      <c r="O28" s="145"/>
      <c r="P28" s="145"/>
      <c r="Q28" s="145"/>
      <c r="R28" s="145"/>
      <c r="S28" s="145"/>
      <c r="T28" s="145"/>
      <c r="U28" s="145"/>
      <c r="V28" s="145"/>
      <c r="W28" s="145"/>
    </row>
    <row r="29" spans="1:27" s="160" customFormat="1" ht="42.75">
      <c r="A29" s="492"/>
      <c r="B29" s="492"/>
      <c r="C29" s="492"/>
      <c r="D29" s="492"/>
      <c r="E29" s="558" t="s">
        <v>1495</v>
      </c>
      <c r="F29" s="479" t="s">
        <v>1496</v>
      </c>
      <c r="G29" s="147" t="s">
        <v>2612</v>
      </c>
      <c r="H29" s="147" t="s">
        <v>2492</v>
      </c>
      <c r="I29" s="147" t="s">
        <v>2613</v>
      </c>
      <c r="J29" s="147" t="s">
        <v>1762</v>
      </c>
      <c r="K29" s="147"/>
      <c r="L29" s="147" t="s">
        <v>2419</v>
      </c>
      <c r="M29" s="147" t="s">
        <v>1307</v>
      </c>
      <c r="N29" s="147" t="s">
        <v>2614</v>
      </c>
      <c r="O29" s="147"/>
      <c r="P29" s="147" t="s">
        <v>1766</v>
      </c>
      <c r="Q29" s="147" t="s">
        <v>2615</v>
      </c>
      <c r="R29" s="148" t="s">
        <v>1722</v>
      </c>
      <c r="S29" s="147" t="s">
        <v>2616</v>
      </c>
      <c r="T29" s="147"/>
      <c r="U29" s="147"/>
      <c r="V29" s="147"/>
      <c r="W29" s="147"/>
      <c r="X29" s="150"/>
      <c r="Y29" s="150"/>
      <c r="Z29" s="150"/>
      <c r="AA29" s="150"/>
    </row>
    <row r="30" spans="1:23" s="275" customFormat="1" ht="32.25" customHeight="1">
      <c r="A30" s="256"/>
      <c r="B30" s="256"/>
      <c r="C30" s="224">
        <v>3.2</v>
      </c>
      <c r="D30" s="256"/>
      <c r="E30" s="558"/>
      <c r="F30" s="267" t="s">
        <v>1497</v>
      </c>
      <c r="G30" s="256"/>
      <c r="H30" s="256"/>
      <c r="I30" s="256"/>
      <c r="J30" s="256"/>
      <c r="K30" s="256"/>
      <c r="L30" s="256"/>
      <c r="M30" s="256"/>
      <c r="N30" s="256"/>
      <c r="O30" s="256"/>
      <c r="P30" s="256"/>
      <c r="Q30" s="256"/>
      <c r="R30" s="256"/>
      <c r="S30" s="256"/>
      <c r="T30" s="256"/>
      <c r="U30" s="256"/>
      <c r="V30" s="256"/>
      <c r="W30" s="256"/>
    </row>
    <row r="31" spans="1:23" s="275" customFormat="1" ht="85.5">
      <c r="A31" s="224">
        <v>3.3</v>
      </c>
      <c r="B31" s="256"/>
      <c r="C31" s="224">
        <v>3.3</v>
      </c>
      <c r="D31" s="256"/>
      <c r="E31" s="558"/>
      <c r="F31" s="479" t="s">
        <v>1498</v>
      </c>
      <c r="G31" s="147" t="s">
        <v>2617</v>
      </c>
      <c r="H31" s="155" t="s">
        <v>2239</v>
      </c>
      <c r="I31" s="155" t="s">
        <v>2240</v>
      </c>
      <c r="J31" s="155" t="s">
        <v>2241</v>
      </c>
      <c r="K31" s="155" t="s">
        <v>2618</v>
      </c>
      <c r="L31" s="155" t="s">
        <v>2243</v>
      </c>
      <c r="M31" s="155" t="s">
        <v>2244</v>
      </c>
      <c r="N31" s="155" t="s">
        <v>581</v>
      </c>
      <c r="O31" s="155" t="s">
        <v>763</v>
      </c>
      <c r="P31" s="155"/>
      <c r="Q31" s="155" t="s">
        <v>379</v>
      </c>
      <c r="R31" s="155" t="s">
        <v>380</v>
      </c>
      <c r="S31" s="155" t="s">
        <v>2245</v>
      </c>
      <c r="T31" s="155" t="s">
        <v>2619</v>
      </c>
      <c r="U31" s="155"/>
      <c r="V31" s="155" t="s">
        <v>2246</v>
      </c>
      <c r="W31" s="155" t="s">
        <v>2620</v>
      </c>
    </row>
    <row r="32" spans="1:44" s="275" customFormat="1" ht="42.75">
      <c r="A32" s="224">
        <v>3.3</v>
      </c>
      <c r="B32" s="256"/>
      <c r="C32" s="224">
        <v>3.3</v>
      </c>
      <c r="D32" s="256"/>
      <c r="E32" s="558"/>
      <c r="F32" s="465" t="s">
        <v>295</v>
      </c>
      <c r="G32" s="147" t="s">
        <v>2603</v>
      </c>
      <c r="H32" s="147" t="s">
        <v>2604</v>
      </c>
      <c r="I32" s="147" t="s">
        <v>2575</v>
      </c>
      <c r="J32" s="147" t="s">
        <v>3045</v>
      </c>
      <c r="K32" s="147" t="s">
        <v>2575</v>
      </c>
      <c r="L32" s="147" t="s">
        <v>2605</v>
      </c>
      <c r="M32" s="147" t="s">
        <v>2606</v>
      </c>
      <c r="N32" s="147" t="s">
        <v>1307</v>
      </c>
      <c r="O32" s="147" t="s">
        <v>3059</v>
      </c>
      <c r="P32" s="147" t="s">
        <v>1435</v>
      </c>
      <c r="Q32" s="147" t="s">
        <v>1310</v>
      </c>
      <c r="R32" s="147" t="s">
        <v>2607</v>
      </c>
      <c r="S32" s="147" t="s">
        <v>2608</v>
      </c>
      <c r="T32" s="147" t="s">
        <v>1435</v>
      </c>
      <c r="U32" s="147" t="s">
        <v>1435</v>
      </c>
      <c r="V32" s="147"/>
      <c r="W32" s="147"/>
      <c r="X32" s="150"/>
      <c r="Y32" s="150"/>
      <c r="Z32" s="150"/>
      <c r="AA32" s="150"/>
      <c r="AB32" s="142"/>
      <c r="AC32" s="142"/>
      <c r="AD32" s="142"/>
      <c r="AE32" s="142"/>
      <c r="AF32" s="142"/>
      <c r="AG32" s="142"/>
      <c r="AH32" s="142"/>
      <c r="AI32" s="142"/>
      <c r="AJ32" s="142"/>
      <c r="AK32" s="142"/>
      <c r="AL32" s="142"/>
      <c r="AM32" s="142"/>
      <c r="AN32" s="142"/>
      <c r="AO32" s="142"/>
      <c r="AP32" s="142"/>
      <c r="AQ32" s="142"/>
      <c r="AR32" s="142"/>
    </row>
    <row r="33" spans="1:23" s="160" customFormat="1" ht="54" customHeight="1">
      <c r="A33" s="224"/>
      <c r="B33" s="224"/>
      <c r="C33" s="224">
        <v>4.2</v>
      </c>
      <c r="D33" s="224">
        <v>4.1</v>
      </c>
      <c r="E33" s="237" t="s">
        <v>2229</v>
      </c>
      <c r="F33" s="289" t="s">
        <v>2233</v>
      </c>
      <c r="G33" s="224"/>
      <c r="H33" s="224"/>
      <c r="I33" s="224"/>
      <c r="J33" s="224"/>
      <c r="K33" s="224"/>
      <c r="L33" s="224"/>
      <c r="M33" s="224"/>
      <c r="N33" s="224"/>
      <c r="O33" s="224"/>
      <c r="P33" s="224"/>
      <c r="Q33" s="224"/>
      <c r="R33" s="224"/>
      <c r="S33" s="224"/>
      <c r="T33" s="224"/>
      <c r="U33" s="224"/>
      <c r="V33" s="224"/>
      <c r="W33" s="224"/>
    </row>
    <row r="34" s="160" customFormat="1" ht="14.25"/>
    <row r="35" s="160" customFormat="1" ht="14.25"/>
    <row r="36" ht="12.75">
      <c r="F36" s="3"/>
    </row>
    <row r="41" ht="12.75">
      <c r="F41" s="3"/>
    </row>
    <row r="42" ht="12.75">
      <c r="F42" s="3"/>
    </row>
    <row r="43" spans="5:6" s="4" customFormat="1" ht="12.75">
      <c r="E43" s="1"/>
      <c r="F43" s="2"/>
    </row>
    <row r="45" ht="12.75">
      <c r="F45" s="3"/>
    </row>
    <row r="46" ht="12.75">
      <c r="F46" s="3"/>
    </row>
    <row r="47" spans="5:6" s="4" customFormat="1" ht="12.75">
      <c r="E47" s="1"/>
      <c r="F47" s="2"/>
    </row>
    <row r="50" ht="12.75">
      <c r="F50" s="3"/>
    </row>
    <row r="52" ht="12.75">
      <c r="F52" s="3"/>
    </row>
    <row r="53" ht="12.75">
      <c r="F53" s="3"/>
    </row>
    <row r="54" ht="12.75">
      <c r="F54" s="3"/>
    </row>
    <row r="55" ht="12.75">
      <c r="F55" s="3"/>
    </row>
    <row r="56" ht="12.75">
      <c r="F56" s="3"/>
    </row>
    <row r="57" ht="12.75">
      <c r="F57" s="3"/>
    </row>
    <row r="58" ht="12.75">
      <c r="F58" s="3"/>
    </row>
    <row r="59" ht="12.75">
      <c r="F59" s="3"/>
    </row>
    <row r="60" ht="12.75">
      <c r="F60" s="3"/>
    </row>
    <row r="61" ht="12.75">
      <c r="F61" s="3"/>
    </row>
    <row r="62" ht="12.75">
      <c r="F62" s="3"/>
    </row>
    <row r="63" ht="12.75">
      <c r="F63" s="3"/>
    </row>
    <row r="64" ht="12.75">
      <c r="F64" s="3"/>
    </row>
    <row r="65" ht="12.75">
      <c r="F65" s="3"/>
    </row>
    <row r="66" ht="12.75">
      <c r="F66" s="3"/>
    </row>
    <row r="67" ht="12.75">
      <c r="F67" s="3"/>
    </row>
    <row r="68" ht="12.75">
      <c r="F68" s="3"/>
    </row>
    <row r="69" ht="12.75">
      <c r="F69" s="3"/>
    </row>
    <row r="70" ht="12.75">
      <c r="F70" s="3"/>
    </row>
    <row r="71" ht="12.75">
      <c r="F71" s="3"/>
    </row>
    <row r="72" ht="12.75">
      <c r="F72" s="3"/>
    </row>
    <row r="73" ht="12.75">
      <c r="F73" s="3"/>
    </row>
    <row r="74" ht="12.75">
      <c r="F74" s="3"/>
    </row>
    <row r="75" ht="12.75">
      <c r="F75" s="3"/>
    </row>
    <row r="76" ht="12.75">
      <c r="F76" s="3"/>
    </row>
    <row r="77" ht="12.75">
      <c r="F77" s="3"/>
    </row>
    <row r="78" ht="12.75">
      <c r="F78" s="3"/>
    </row>
    <row r="79" ht="12.75">
      <c r="F79" s="3"/>
    </row>
    <row r="80" ht="12.75">
      <c r="F80" s="3"/>
    </row>
    <row r="81" ht="12.75">
      <c r="F81" s="3"/>
    </row>
    <row r="82" ht="12.75">
      <c r="F82" s="3"/>
    </row>
    <row r="83" ht="12.75">
      <c r="F83" s="3"/>
    </row>
    <row r="84" ht="12.75">
      <c r="F84" s="3"/>
    </row>
    <row r="85" ht="12.75">
      <c r="F85" s="3"/>
    </row>
    <row r="86" ht="12.75">
      <c r="F86" s="3"/>
    </row>
    <row r="87" ht="12.75">
      <c r="F87" s="3"/>
    </row>
    <row r="88" ht="12.75">
      <c r="F88" s="3"/>
    </row>
    <row r="89" ht="12.75">
      <c r="F89" s="3"/>
    </row>
    <row r="90" ht="12.75">
      <c r="F90" s="3"/>
    </row>
    <row r="91" ht="12.75">
      <c r="F91" s="3"/>
    </row>
    <row r="92" ht="12.75">
      <c r="F92" s="3"/>
    </row>
    <row r="93" ht="12.75">
      <c r="F93" s="3"/>
    </row>
    <row r="94" ht="12.75">
      <c r="F94" s="3"/>
    </row>
    <row r="95" ht="12.75">
      <c r="F95" s="3"/>
    </row>
    <row r="96" ht="12.75">
      <c r="F96" s="3"/>
    </row>
    <row r="97" ht="12.75">
      <c r="F97" s="3"/>
    </row>
    <row r="98" ht="12.75">
      <c r="F98" s="3"/>
    </row>
    <row r="99" ht="12.75">
      <c r="F99" s="3"/>
    </row>
    <row r="100" ht="12.75">
      <c r="F100" s="3"/>
    </row>
    <row r="101" ht="12.75">
      <c r="F101" s="3"/>
    </row>
    <row r="102" ht="12.75">
      <c r="F102" s="3"/>
    </row>
    <row r="103" ht="12.75">
      <c r="F103" s="3"/>
    </row>
    <row r="104" ht="12.75">
      <c r="F104" s="3"/>
    </row>
    <row r="105" ht="12.75">
      <c r="F105" s="3"/>
    </row>
    <row r="106" ht="12.75">
      <c r="F106" s="3"/>
    </row>
    <row r="107" ht="12.75">
      <c r="F107" s="3"/>
    </row>
    <row r="108" ht="12.75">
      <c r="F108" s="3"/>
    </row>
    <row r="109" ht="12.75">
      <c r="F109" s="3"/>
    </row>
    <row r="110" ht="12.75">
      <c r="F110" s="3"/>
    </row>
    <row r="111" ht="12.75">
      <c r="F111" s="3"/>
    </row>
    <row r="112" ht="12.75">
      <c r="F112" s="3"/>
    </row>
    <row r="113" ht="12.75">
      <c r="F113" s="3"/>
    </row>
    <row r="114" ht="12.75">
      <c r="F114" s="3"/>
    </row>
    <row r="115" ht="12.75">
      <c r="F115" s="3"/>
    </row>
    <row r="116" ht="12.75">
      <c r="F116" s="3"/>
    </row>
    <row r="117" ht="12.75">
      <c r="F117" s="3"/>
    </row>
    <row r="118" ht="12.75">
      <c r="F118" s="3"/>
    </row>
    <row r="119" ht="12.75">
      <c r="F119" s="3"/>
    </row>
    <row r="120" ht="12.75">
      <c r="F120" s="3"/>
    </row>
    <row r="121" ht="12.75">
      <c r="F121" s="3"/>
    </row>
    <row r="122" ht="12.75">
      <c r="F122" s="3"/>
    </row>
    <row r="123" ht="12.75">
      <c r="F123" s="3"/>
    </row>
    <row r="124" ht="12.75">
      <c r="F124" s="3"/>
    </row>
    <row r="125" ht="12.75">
      <c r="F125" s="3"/>
    </row>
    <row r="126" ht="12.75">
      <c r="F126" s="3"/>
    </row>
    <row r="127" ht="12.75">
      <c r="F127" s="3"/>
    </row>
    <row r="128" ht="12.75">
      <c r="F128" s="3"/>
    </row>
    <row r="129" ht="12.75">
      <c r="F129" s="3"/>
    </row>
    <row r="130" ht="12.75">
      <c r="F130" s="3"/>
    </row>
    <row r="131" ht="12.75">
      <c r="F131" s="3"/>
    </row>
    <row r="132" ht="12.75">
      <c r="F132" s="3"/>
    </row>
    <row r="133" ht="12.75">
      <c r="F133" s="3"/>
    </row>
    <row r="134" ht="12.75">
      <c r="F134" s="3"/>
    </row>
    <row r="135" ht="12.75">
      <c r="F135" s="3"/>
    </row>
    <row r="136" ht="12.75">
      <c r="F136" s="3"/>
    </row>
    <row r="137" ht="12.75">
      <c r="F137" s="3"/>
    </row>
    <row r="138" ht="12.75">
      <c r="F138" s="3"/>
    </row>
    <row r="139" ht="12.75">
      <c r="F139" s="3"/>
    </row>
    <row r="140" ht="12.75">
      <c r="F140" s="3"/>
    </row>
    <row r="141" ht="12.75">
      <c r="F141" s="3"/>
    </row>
    <row r="142" ht="12.75">
      <c r="F142" s="3"/>
    </row>
    <row r="143" ht="12.75">
      <c r="F143" s="3"/>
    </row>
    <row r="144" ht="12.75">
      <c r="F144" s="3"/>
    </row>
    <row r="145" ht="12.75">
      <c r="F145" s="3"/>
    </row>
    <row r="146" ht="12.75">
      <c r="F146" s="3"/>
    </row>
    <row r="147" ht="12.75">
      <c r="F147" s="3"/>
    </row>
    <row r="148" ht="12.75">
      <c r="F148" s="3"/>
    </row>
    <row r="149" ht="12.75">
      <c r="F149" s="3"/>
    </row>
    <row r="150" ht="12.75">
      <c r="F150" s="3"/>
    </row>
    <row r="151" ht="12.75">
      <c r="F151" s="3"/>
    </row>
    <row r="152" ht="12.75">
      <c r="F152" s="3"/>
    </row>
    <row r="153" ht="12.75">
      <c r="F153" s="3"/>
    </row>
    <row r="154" ht="12.75">
      <c r="F154" s="3"/>
    </row>
    <row r="155" ht="12.75">
      <c r="F155" s="3"/>
    </row>
    <row r="156" ht="12.75">
      <c r="F156" s="3"/>
    </row>
    <row r="157" ht="12.75">
      <c r="F157" s="3"/>
    </row>
    <row r="158" ht="12.75">
      <c r="F158" s="3"/>
    </row>
    <row r="159" ht="12.75">
      <c r="F159" s="3"/>
    </row>
    <row r="160" ht="12.75">
      <c r="F160" s="3"/>
    </row>
    <row r="161" ht="12.75">
      <c r="F161" s="3"/>
    </row>
    <row r="162" ht="12.75">
      <c r="F162" s="3"/>
    </row>
    <row r="163" ht="12.75">
      <c r="F163" s="3"/>
    </row>
    <row r="164" ht="12.75">
      <c r="F164" s="3"/>
    </row>
    <row r="165" ht="12.75">
      <c r="F165" s="3"/>
    </row>
    <row r="166" ht="12.75">
      <c r="F166" s="3"/>
    </row>
    <row r="167" ht="12.75">
      <c r="F167" s="3"/>
    </row>
    <row r="168" ht="12.75">
      <c r="F168" s="3"/>
    </row>
    <row r="169" ht="12.75">
      <c r="F169" s="3"/>
    </row>
    <row r="170" ht="12.75">
      <c r="F170" s="3"/>
    </row>
    <row r="171" ht="12.75">
      <c r="F171" s="3"/>
    </row>
    <row r="172" ht="12.75">
      <c r="F172" s="3"/>
    </row>
    <row r="173" ht="12.75">
      <c r="F173" s="3"/>
    </row>
    <row r="174" ht="12.75">
      <c r="F174" s="3"/>
    </row>
    <row r="175" ht="12.75">
      <c r="F175" s="3"/>
    </row>
    <row r="176" ht="12.75">
      <c r="F176" s="3"/>
    </row>
    <row r="177" ht="12.75">
      <c r="F177" s="3"/>
    </row>
    <row r="178" ht="12.75">
      <c r="F178" s="3"/>
    </row>
    <row r="179" ht="12.75">
      <c r="F179" s="3"/>
    </row>
    <row r="180" ht="12.75">
      <c r="F180" s="3"/>
    </row>
    <row r="181" ht="12.75">
      <c r="F181" s="3"/>
    </row>
    <row r="182" ht="12.75">
      <c r="F182" s="3"/>
    </row>
    <row r="183" ht="12.75">
      <c r="F183" s="3"/>
    </row>
    <row r="184" ht="12.75">
      <c r="F184" s="3"/>
    </row>
    <row r="185" ht="12.75">
      <c r="F185" s="3"/>
    </row>
    <row r="186" ht="12.75">
      <c r="F186" s="3"/>
    </row>
    <row r="187" ht="12.75">
      <c r="F187" s="3"/>
    </row>
    <row r="188" ht="12.75">
      <c r="F188" s="3"/>
    </row>
    <row r="189" ht="12.75">
      <c r="F189" s="3"/>
    </row>
    <row r="190" ht="12.75">
      <c r="F190" s="3"/>
    </row>
    <row r="191" ht="12.75">
      <c r="F191" s="3"/>
    </row>
    <row r="192" ht="12.75">
      <c r="F192" s="3"/>
    </row>
    <row r="193" ht="12.75">
      <c r="F193" s="3"/>
    </row>
    <row r="194" ht="12.75">
      <c r="F194" s="3"/>
    </row>
    <row r="195" ht="12.75">
      <c r="F195" s="3"/>
    </row>
    <row r="196" ht="12.75">
      <c r="F196" s="3"/>
    </row>
    <row r="197" ht="12.75">
      <c r="F197" s="3"/>
    </row>
    <row r="198" ht="12.75">
      <c r="F198" s="3"/>
    </row>
    <row r="199" ht="12.75">
      <c r="F199" s="3"/>
    </row>
    <row r="200" ht="12.75">
      <c r="F200" s="3"/>
    </row>
    <row r="201" ht="12.75">
      <c r="F201" s="3"/>
    </row>
    <row r="202" ht="12.75">
      <c r="F202" s="3"/>
    </row>
    <row r="203" ht="12.75">
      <c r="F203" s="3"/>
    </row>
    <row r="204" ht="12.75">
      <c r="F204" s="3"/>
    </row>
    <row r="205" ht="12.75">
      <c r="F205" s="3"/>
    </row>
    <row r="206" ht="12.75">
      <c r="F206" s="3"/>
    </row>
    <row r="207" ht="12.75">
      <c r="F207" s="3"/>
    </row>
    <row r="208" ht="12.75">
      <c r="F208" s="3"/>
    </row>
    <row r="209" ht="12.75">
      <c r="F209" s="3"/>
    </row>
    <row r="210" ht="12.75">
      <c r="F210" s="3"/>
    </row>
    <row r="211" ht="12.75">
      <c r="F211" s="3"/>
    </row>
    <row r="212" ht="12.75">
      <c r="F212" s="3"/>
    </row>
    <row r="213" ht="12.75">
      <c r="F213" s="3"/>
    </row>
    <row r="214" ht="12.75">
      <c r="F214" s="3"/>
    </row>
    <row r="215" ht="12.75">
      <c r="F215" s="3"/>
    </row>
    <row r="216" ht="12.75">
      <c r="F216" s="3"/>
    </row>
    <row r="217" ht="12.75">
      <c r="F217" s="3"/>
    </row>
    <row r="218" ht="12.75">
      <c r="F218" s="3"/>
    </row>
    <row r="219" ht="12.75">
      <c r="F219" s="3"/>
    </row>
    <row r="220" ht="12.75">
      <c r="F220" s="3"/>
    </row>
    <row r="221" ht="12.75">
      <c r="F221" s="3"/>
    </row>
    <row r="222" ht="12.75">
      <c r="F222" s="3"/>
    </row>
    <row r="223" ht="12.75">
      <c r="F223" s="3"/>
    </row>
    <row r="224" ht="12.75">
      <c r="F224" s="3"/>
    </row>
    <row r="225" ht="12.75">
      <c r="F225" s="3"/>
    </row>
    <row r="226" ht="12.75">
      <c r="F226" s="3"/>
    </row>
    <row r="227" ht="12.75">
      <c r="F227" s="3"/>
    </row>
    <row r="228" ht="12.75">
      <c r="F228" s="3"/>
    </row>
    <row r="229" ht="12.75">
      <c r="F229" s="3"/>
    </row>
    <row r="230" ht="12.75">
      <c r="F230" s="3"/>
    </row>
    <row r="231" ht="12.75">
      <c r="F231" s="3"/>
    </row>
    <row r="232" ht="12.75">
      <c r="F232" s="3"/>
    </row>
    <row r="233" ht="12.75">
      <c r="F233" s="3"/>
    </row>
    <row r="234" ht="12.75">
      <c r="F234" s="3"/>
    </row>
    <row r="235" ht="12.75">
      <c r="F235" s="3"/>
    </row>
    <row r="236" ht="12.75">
      <c r="F236" s="3"/>
    </row>
    <row r="237" ht="12.75">
      <c r="F237" s="3"/>
    </row>
    <row r="238" ht="12.75">
      <c r="F238" s="3"/>
    </row>
    <row r="239" ht="12.75">
      <c r="F239" s="3"/>
    </row>
    <row r="240" ht="12.75">
      <c r="F240" s="3"/>
    </row>
    <row r="241" ht="12.75">
      <c r="F241" s="3"/>
    </row>
    <row r="242" ht="12.75">
      <c r="F242" s="3"/>
    </row>
    <row r="243" ht="12.75">
      <c r="F243" s="3"/>
    </row>
    <row r="244" ht="12.75">
      <c r="F244" s="3"/>
    </row>
    <row r="245" ht="12.75">
      <c r="F245" s="3"/>
    </row>
    <row r="246" ht="12.75">
      <c r="F246" s="3"/>
    </row>
    <row r="247" ht="12.75">
      <c r="F247" s="3"/>
    </row>
    <row r="248" ht="12.75">
      <c r="F248" s="3"/>
    </row>
    <row r="249" ht="12.75">
      <c r="F249" s="3"/>
    </row>
    <row r="250" ht="12.75">
      <c r="F250" s="3"/>
    </row>
    <row r="251" ht="12.75">
      <c r="F251" s="3"/>
    </row>
    <row r="252" ht="12.75">
      <c r="F252" s="3"/>
    </row>
    <row r="253" ht="12.75">
      <c r="F253" s="3"/>
    </row>
    <row r="254" ht="12.75">
      <c r="F254" s="3"/>
    </row>
    <row r="255" ht="12.75">
      <c r="F255" s="3"/>
    </row>
    <row r="256" ht="12.75">
      <c r="F256" s="3"/>
    </row>
    <row r="257" ht="12.75">
      <c r="F257" s="3"/>
    </row>
    <row r="258" ht="12.75">
      <c r="F258" s="3"/>
    </row>
    <row r="259" ht="12.75">
      <c r="F259" s="3"/>
    </row>
    <row r="260" ht="12.75">
      <c r="F260" s="3"/>
    </row>
    <row r="261" ht="12.75">
      <c r="F261" s="3"/>
    </row>
    <row r="262" ht="12.75">
      <c r="F262" s="3"/>
    </row>
    <row r="263" ht="12.75">
      <c r="F263" s="3"/>
    </row>
    <row r="264" ht="12.75">
      <c r="F264" s="3"/>
    </row>
    <row r="265" ht="12.75">
      <c r="F265" s="3"/>
    </row>
    <row r="266" ht="12.75">
      <c r="F266" s="3"/>
    </row>
    <row r="267" ht="12.75">
      <c r="F267" s="3"/>
    </row>
    <row r="268" ht="12.75">
      <c r="F268" s="3"/>
    </row>
    <row r="269" ht="12.75">
      <c r="F269" s="3"/>
    </row>
    <row r="270" ht="12.75">
      <c r="F270" s="3"/>
    </row>
    <row r="271" ht="12.75">
      <c r="F271" s="3"/>
    </row>
    <row r="272" ht="12.75">
      <c r="F272" s="3"/>
    </row>
    <row r="273" ht="12.75">
      <c r="F273" s="3"/>
    </row>
    <row r="274" ht="12.75">
      <c r="F274" s="3"/>
    </row>
    <row r="275" ht="12.75">
      <c r="F275" s="3"/>
    </row>
    <row r="276" ht="12.75">
      <c r="F276" s="3"/>
    </row>
    <row r="277" ht="12.75">
      <c r="F277" s="3"/>
    </row>
  </sheetData>
  <mergeCells count="29">
    <mergeCell ref="E29:E32"/>
    <mergeCell ref="E2:E13"/>
    <mergeCell ref="G15:G16"/>
    <mergeCell ref="F15:F16"/>
    <mergeCell ref="F17:F18"/>
    <mergeCell ref="F2:F3"/>
    <mergeCell ref="G2:G3"/>
    <mergeCell ref="G4:G5"/>
    <mergeCell ref="F4:F5"/>
    <mergeCell ref="F25:F28"/>
    <mergeCell ref="W19:W21"/>
    <mergeCell ref="F19:F21"/>
    <mergeCell ref="Q19:Q21"/>
    <mergeCell ref="R19:R21"/>
    <mergeCell ref="S19:S21"/>
    <mergeCell ref="T19:T21"/>
    <mergeCell ref="M19:M21"/>
    <mergeCell ref="N19:N21"/>
    <mergeCell ref="O19:O21"/>
    <mergeCell ref="V19:V21"/>
    <mergeCell ref="E23:E28"/>
    <mergeCell ref="U19:U21"/>
    <mergeCell ref="H19:H21"/>
    <mergeCell ref="E14:E22"/>
    <mergeCell ref="I19:I21"/>
    <mergeCell ref="J19:J21"/>
    <mergeCell ref="K19:K21"/>
    <mergeCell ref="L19:L21"/>
    <mergeCell ref="P19:P21"/>
  </mergeCells>
  <hyperlinks>
    <hyperlink ref="S8" r:id="rId1" display="Available online as html through searchable database. Would need to webscrape and format into useable database"/>
    <hyperlink ref="S14" r:id="rId2" display="Searchable online database"/>
    <hyperlink ref="S15" r:id="rId3" display="Aggregated regional report available online as pdf"/>
    <hyperlink ref="S16" r:id="rId4" display="Public microdata available for database download on NBER's website"/>
    <hyperlink ref="S17" r:id="rId5" display="Online dowload of public microdata"/>
    <hyperlink ref="H18" r:id="rId6" display="Form 999-N (E-Postcard)"/>
    <hyperlink ref="S25" r:id="rId7" display="Online download as a flat file or Access file"/>
    <hyperlink ref="S26" r:id="rId8" display="Online download"/>
    <hyperlink ref="H27" r:id="rId9" display="Form 999-N (E-Postcard)"/>
    <hyperlink ref="R29" r:id="rId10" display="Online download"/>
    <hyperlink ref="S2" r:id="rId11" display="Online download I Excel, Access or CSV format"/>
    <hyperlink ref="S3" r:id="rId12" display="Paper application (access on Board of Elections website)  must be mailed in with payment  and processed."/>
    <hyperlink ref="S5" r:id="rId13" display="Paper application (access on Board of Elections website)  must be mailed in with payment  and processed."/>
    <hyperlink ref="S4" r:id="rId14" display="Download detailed data tables via American Factfinder "/>
  </hyperlinks>
  <printOptions horizontalCentered="1"/>
  <pageMargins left="0.75" right="0.75" top="1" bottom="1" header="0.5" footer="0.5"/>
  <pageSetup fitToHeight="2" fitToWidth="1" horizontalDpi="600" verticalDpi="600" orientation="portrait" scale="46" r:id="rId15"/>
  <headerFooter alignWithMargins="0">
    <oddHeader>&amp;C&amp;"Arial,Bold"&amp;12&amp;A</oddHeader>
    <oddFooter>&amp;L&amp;"Arial,Bold"&amp;12&amp;D&amp;R&amp;"Arial,Bold"&amp;12&amp;P</oddFooter>
  </headerFooter>
</worksheet>
</file>

<file path=xl/worksheets/sheet2.xml><?xml version="1.0" encoding="utf-8"?>
<worksheet xmlns="http://schemas.openxmlformats.org/spreadsheetml/2006/main" xmlns:r="http://schemas.openxmlformats.org/officeDocument/2006/relationships">
  <sheetPr codeName="Sheet12">
    <pageSetUpPr fitToPage="1"/>
  </sheetPr>
  <dimension ref="A1:BA56"/>
  <sheetViews>
    <sheetView view="pageBreakPreview" zoomScale="25" zoomScaleNormal="75" zoomScaleSheetLayoutView="25" workbookViewId="0" topLeftCell="A1">
      <selection activeCell="G49" sqref="G49"/>
    </sheetView>
  </sheetViews>
  <sheetFormatPr defaultColWidth="9.140625" defaultRowHeight="12.75"/>
  <cols>
    <col min="1" max="2" width="9.140625" style="160" customWidth="1"/>
    <col min="3" max="3" width="22.421875" style="161" customWidth="1"/>
    <col min="4" max="4" width="21.57421875" style="160" customWidth="1"/>
    <col min="5" max="5" width="37.8515625" style="160" customWidth="1"/>
    <col min="6" max="6" width="39.7109375" style="160" customWidth="1"/>
    <col min="7" max="7" width="42.421875" style="160" customWidth="1"/>
    <col min="8" max="8" width="18.00390625" style="160" customWidth="1"/>
    <col min="9" max="9" width="15.7109375" style="160" customWidth="1"/>
    <col min="10" max="10" width="16.57421875" style="160" customWidth="1"/>
    <col min="11" max="11" width="18.421875" style="160" customWidth="1"/>
    <col min="12" max="12" width="23.57421875" style="160" customWidth="1"/>
    <col min="13" max="13" width="15.28125" style="160" customWidth="1"/>
    <col min="14" max="14" width="28.7109375" style="160" customWidth="1"/>
    <col min="15" max="15" width="26.140625" style="160" customWidth="1"/>
    <col min="16" max="16" width="38.7109375" style="160" customWidth="1"/>
    <col min="17" max="17" width="41.00390625" style="160" customWidth="1"/>
    <col min="18" max="18" width="30.421875" style="160" customWidth="1"/>
    <col min="19" max="19" width="17.28125" style="160" customWidth="1"/>
    <col min="20" max="20" width="27.28125" style="160" customWidth="1"/>
    <col min="21" max="21" width="63.421875" style="160" customWidth="1"/>
    <col min="22" max="16384" width="9.140625" style="160" customWidth="1"/>
  </cols>
  <sheetData>
    <row r="1" spans="1:53" s="140" customFormat="1" ht="62.25" customHeight="1" thickBot="1">
      <c r="A1" s="487" t="s">
        <v>468</v>
      </c>
      <c r="B1" s="190" t="s">
        <v>440</v>
      </c>
      <c r="C1" s="505" t="s">
        <v>1314</v>
      </c>
      <c r="D1" s="192" t="s">
        <v>1080</v>
      </c>
      <c r="E1" s="349" t="s">
        <v>2178</v>
      </c>
      <c r="F1" s="349" t="s">
        <v>1453</v>
      </c>
      <c r="G1" s="498" t="s">
        <v>2898</v>
      </c>
      <c r="H1" s="138" t="s">
        <v>1454</v>
      </c>
      <c r="I1" s="138" t="s">
        <v>1455</v>
      </c>
      <c r="J1" s="138" t="s">
        <v>2290</v>
      </c>
      <c r="K1" s="138" t="s">
        <v>1456</v>
      </c>
      <c r="L1" s="138" t="s">
        <v>1457</v>
      </c>
      <c r="M1" s="138" t="s">
        <v>1458</v>
      </c>
      <c r="N1" s="138" t="s">
        <v>1459</v>
      </c>
      <c r="O1" s="138" t="s">
        <v>1460</v>
      </c>
      <c r="P1" s="138" t="s">
        <v>2291</v>
      </c>
      <c r="Q1" s="138" t="s">
        <v>3073</v>
      </c>
      <c r="R1" s="138" t="s">
        <v>1298</v>
      </c>
      <c r="S1" s="138" t="s">
        <v>3074</v>
      </c>
      <c r="T1" s="138" t="s">
        <v>2177</v>
      </c>
      <c r="U1" s="138" t="s">
        <v>1299</v>
      </c>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row>
    <row r="2" spans="1:48" s="141" customFormat="1" ht="43.5">
      <c r="A2" s="485">
        <v>1.2</v>
      </c>
      <c r="B2" s="486">
        <v>1.2</v>
      </c>
      <c r="C2" s="602" t="s">
        <v>277</v>
      </c>
      <c r="D2" s="602" t="s">
        <v>264</v>
      </c>
      <c r="E2" s="364" t="s">
        <v>678</v>
      </c>
      <c r="F2" s="364" t="s">
        <v>679</v>
      </c>
      <c r="G2" s="364" t="s">
        <v>680</v>
      </c>
      <c r="H2" s="145" t="s">
        <v>1447</v>
      </c>
      <c r="I2" s="145" t="s">
        <v>681</v>
      </c>
      <c r="J2" s="145" t="s">
        <v>682</v>
      </c>
      <c r="K2" s="145" t="s">
        <v>683</v>
      </c>
      <c r="L2" s="145" t="s">
        <v>1307</v>
      </c>
      <c r="M2" s="145" t="s">
        <v>684</v>
      </c>
      <c r="N2" s="145" t="s">
        <v>685</v>
      </c>
      <c r="O2" s="145" t="s">
        <v>1766</v>
      </c>
      <c r="P2" s="145" t="s">
        <v>1311</v>
      </c>
      <c r="Q2" s="146" t="s">
        <v>686</v>
      </c>
      <c r="R2" s="145" t="s">
        <v>2919</v>
      </c>
      <c r="S2" s="145" t="s">
        <v>2521</v>
      </c>
      <c r="T2" s="145"/>
      <c r="U2" s="145"/>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row>
    <row r="3" spans="1:48" s="141" customFormat="1" ht="43.5">
      <c r="A3" s="481">
        <v>1.2</v>
      </c>
      <c r="B3" s="483">
        <v>1.2</v>
      </c>
      <c r="C3" s="604"/>
      <c r="D3" s="603"/>
      <c r="E3" s="145" t="s">
        <v>687</v>
      </c>
      <c r="F3" s="145" t="s">
        <v>679</v>
      </c>
      <c r="G3" s="145" t="s">
        <v>680</v>
      </c>
      <c r="H3" s="145" t="s">
        <v>1447</v>
      </c>
      <c r="I3" s="145" t="s">
        <v>681</v>
      </c>
      <c r="J3" s="145" t="s">
        <v>682</v>
      </c>
      <c r="K3" s="145" t="s">
        <v>683</v>
      </c>
      <c r="L3" s="145" t="s">
        <v>1307</v>
      </c>
      <c r="M3" s="145" t="s">
        <v>684</v>
      </c>
      <c r="N3" s="145" t="s">
        <v>685</v>
      </c>
      <c r="O3" s="145" t="s">
        <v>1766</v>
      </c>
      <c r="P3" s="145" t="s">
        <v>1311</v>
      </c>
      <c r="Q3" s="146" t="s">
        <v>686</v>
      </c>
      <c r="R3" s="145" t="s">
        <v>2919</v>
      </c>
      <c r="S3" s="145" t="s">
        <v>2521</v>
      </c>
      <c r="T3" s="145"/>
      <c r="U3" s="145"/>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row>
    <row r="4" spans="1:48" s="141" customFormat="1" ht="43.5">
      <c r="A4" s="481">
        <v>1.2</v>
      </c>
      <c r="B4" s="483">
        <v>1.2</v>
      </c>
      <c r="C4" s="604"/>
      <c r="D4" s="603"/>
      <c r="E4" s="145" t="s">
        <v>688</v>
      </c>
      <c r="F4" s="145" t="s">
        <v>689</v>
      </c>
      <c r="G4" s="145" t="s">
        <v>690</v>
      </c>
      <c r="H4" s="145" t="s">
        <v>1447</v>
      </c>
      <c r="I4" s="145" t="s">
        <v>691</v>
      </c>
      <c r="J4" s="145" t="s">
        <v>692</v>
      </c>
      <c r="K4" s="145" t="s">
        <v>1764</v>
      </c>
      <c r="L4" s="145" t="s">
        <v>1307</v>
      </c>
      <c r="M4" s="145" t="s">
        <v>693</v>
      </c>
      <c r="N4" s="145"/>
      <c r="O4" s="145" t="s">
        <v>1766</v>
      </c>
      <c r="P4" s="145" t="s">
        <v>1311</v>
      </c>
      <c r="Q4" s="146" t="s">
        <v>694</v>
      </c>
      <c r="R4" s="145" t="s">
        <v>695</v>
      </c>
      <c r="S4" s="145" t="s">
        <v>2521</v>
      </c>
      <c r="T4" s="145" t="s">
        <v>696</v>
      </c>
      <c r="U4" s="145"/>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row>
    <row r="5" spans="1:21" s="142" customFormat="1" ht="85.5">
      <c r="A5" s="282">
        <v>2.1</v>
      </c>
      <c r="B5" s="482">
        <v>2.1</v>
      </c>
      <c r="C5" s="574"/>
      <c r="D5" s="144" t="s">
        <v>269</v>
      </c>
      <c r="E5" s="147" t="s">
        <v>1859</v>
      </c>
      <c r="F5" s="147" t="s">
        <v>1860</v>
      </c>
      <c r="G5" s="147" t="s">
        <v>1861</v>
      </c>
      <c r="H5" s="147" t="s">
        <v>1447</v>
      </c>
      <c r="I5" s="147" t="s">
        <v>1862</v>
      </c>
      <c r="J5" s="147" t="s">
        <v>1863</v>
      </c>
      <c r="K5" s="147" t="s">
        <v>1864</v>
      </c>
      <c r="L5" s="147" t="s">
        <v>1307</v>
      </c>
      <c r="M5" s="147" t="s">
        <v>1865</v>
      </c>
      <c r="N5" s="147" t="s">
        <v>1866</v>
      </c>
      <c r="O5" s="147" t="s">
        <v>1766</v>
      </c>
      <c r="P5" s="147" t="s">
        <v>1311</v>
      </c>
      <c r="Q5" s="158" t="s">
        <v>1867</v>
      </c>
      <c r="R5" s="147" t="s">
        <v>695</v>
      </c>
      <c r="S5" s="147" t="s">
        <v>2521</v>
      </c>
      <c r="T5" s="147" t="s">
        <v>1868</v>
      </c>
      <c r="U5" s="147"/>
    </row>
    <row r="6" spans="1:4" s="142" customFormat="1" ht="25.5" customHeight="1">
      <c r="A6" s="282"/>
      <c r="B6" s="482">
        <v>1.1</v>
      </c>
      <c r="C6" s="574"/>
      <c r="D6" s="149" t="s">
        <v>265</v>
      </c>
    </row>
    <row r="7" spans="1:21" s="142" customFormat="1" ht="71.25">
      <c r="A7" s="282">
        <v>1.1</v>
      </c>
      <c r="B7" s="482">
        <v>1.1</v>
      </c>
      <c r="C7" s="574"/>
      <c r="D7" s="144" t="s">
        <v>266</v>
      </c>
      <c r="E7" s="145" t="s">
        <v>1869</v>
      </c>
      <c r="F7" s="145" t="s">
        <v>1870</v>
      </c>
      <c r="G7" s="145" t="s">
        <v>1871</v>
      </c>
      <c r="H7" s="145" t="s">
        <v>1872</v>
      </c>
      <c r="I7" s="145" t="s">
        <v>1872</v>
      </c>
      <c r="J7" s="145">
        <v>2002</v>
      </c>
      <c r="K7" s="145" t="s">
        <v>1873</v>
      </c>
      <c r="L7" s="145" t="s">
        <v>1874</v>
      </c>
      <c r="M7" s="145" t="s">
        <v>1875</v>
      </c>
      <c r="N7" s="145" t="s">
        <v>1876</v>
      </c>
      <c r="O7" s="145" t="s">
        <v>1766</v>
      </c>
      <c r="P7" s="145" t="s">
        <v>1311</v>
      </c>
      <c r="Q7" s="146" t="s">
        <v>1966</v>
      </c>
      <c r="R7" s="145" t="s">
        <v>2520</v>
      </c>
      <c r="S7" s="145" t="s">
        <v>2521</v>
      </c>
      <c r="T7" s="145"/>
      <c r="U7" s="145" t="s">
        <v>1877</v>
      </c>
    </row>
    <row r="8" spans="1:4" s="142" customFormat="1" ht="14.25">
      <c r="A8" s="282"/>
      <c r="B8" s="482">
        <v>1.3</v>
      </c>
      <c r="C8" s="574"/>
      <c r="D8" s="149" t="s">
        <v>267</v>
      </c>
    </row>
    <row r="9" spans="1:4" s="142" customFormat="1" ht="14.25">
      <c r="A9" s="282"/>
      <c r="B9" s="482">
        <v>1.4</v>
      </c>
      <c r="C9" s="574"/>
      <c r="D9" s="149" t="s">
        <v>268</v>
      </c>
    </row>
    <row r="10" spans="1:21" s="150" customFormat="1" ht="28.5">
      <c r="A10" s="314">
        <v>1.3</v>
      </c>
      <c r="B10" s="484">
        <v>1.3</v>
      </c>
      <c r="C10" s="574"/>
      <c r="D10" s="604" t="s">
        <v>1044</v>
      </c>
      <c r="E10" s="147" t="s">
        <v>1878</v>
      </c>
      <c r="F10" s="147"/>
      <c r="G10" s="147"/>
      <c r="H10" s="147"/>
      <c r="I10" s="147"/>
      <c r="J10" s="147"/>
      <c r="K10" s="147"/>
      <c r="L10" s="147"/>
      <c r="M10" s="147"/>
      <c r="N10" s="147"/>
      <c r="O10" s="147"/>
      <c r="P10" s="147"/>
      <c r="Q10" s="147"/>
      <c r="R10" s="147"/>
      <c r="S10" s="147"/>
      <c r="T10" s="147"/>
      <c r="U10" s="147"/>
    </row>
    <row r="11" spans="1:21" s="151" customFormat="1" ht="28.5">
      <c r="A11" s="314"/>
      <c r="B11" s="484"/>
      <c r="C11" s="574"/>
      <c r="D11" s="573"/>
      <c r="E11" s="147" t="s">
        <v>1879</v>
      </c>
      <c r="F11" s="147" t="s">
        <v>1880</v>
      </c>
      <c r="G11" s="147"/>
      <c r="H11" s="147" t="s">
        <v>988</v>
      </c>
      <c r="I11" s="147" t="s">
        <v>1881</v>
      </c>
      <c r="J11" s="147" t="s">
        <v>1729</v>
      </c>
      <c r="K11" s="147" t="s">
        <v>1764</v>
      </c>
      <c r="L11" s="147" t="s">
        <v>1307</v>
      </c>
      <c r="M11" s="147" t="s">
        <v>1882</v>
      </c>
      <c r="N11" s="147"/>
      <c r="O11" s="147" t="s">
        <v>1766</v>
      </c>
      <c r="P11" s="147"/>
      <c r="Q11" s="147"/>
      <c r="R11" s="147"/>
      <c r="S11" s="147"/>
      <c r="T11" s="147"/>
      <c r="U11" s="147"/>
    </row>
    <row r="12" spans="1:21" s="151" customFormat="1" ht="28.5">
      <c r="A12" s="314"/>
      <c r="B12" s="484">
        <v>3.3</v>
      </c>
      <c r="C12" s="577" t="s">
        <v>279</v>
      </c>
      <c r="D12" s="575" t="s">
        <v>278</v>
      </c>
      <c r="E12" s="183" t="s">
        <v>1883</v>
      </c>
      <c r="F12" s="284"/>
      <c r="G12" s="284"/>
      <c r="H12" s="284"/>
      <c r="I12" s="284"/>
      <c r="J12" s="284"/>
      <c r="K12" s="284"/>
      <c r="L12" s="284"/>
      <c r="M12" s="284"/>
      <c r="N12" s="284"/>
      <c r="O12" s="284"/>
      <c r="P12" s="284"/>
      <c r="Q12" s="284"/>
      <c r="R12" s="284"/>
      <c r="S12" s="284"/>
      <c r="T12" s="284"/>
      <c r="U12" s="284"/>
    </row>
    <row r="13" spans="1:21" s="151" customFormat="1" ht="21" customHeight="1">
      <c r="A13" s="314"/>
      <c r="B13" s="482">
        <v>3.3</v>
      </c>
      <c r="C13" s="578"/>
      <c r="D13" s="576"/>
      <c r="E13" s="183" t="s">
        <v>1884</v>
      </c>
      <c r="F13" s="284"/>
      <c r="G13" s="284"/>
      <c r="H13" s="284"/>
      <c r="I13" s="284"/>
      <c r="J13" s="284"/>
      <c r="K13" s="284"/>
      <c r="L13" s="284"/>
      <c r="M13" s="284"/>
      <c r="N13" s="284"/>
      <c r="O13" s="284"/>
      <c r="P13" s="284"/>
      <c r="Q13" s="284"/>
      <c r="R13" s="284"/>
      <c r="S13" s="284"/>
      <c r="T13" s="284"/>
      <c r="U13" s="284"/>
    </row>
    <row r="14" spans="1:21" s="142" customFormat="1" ht="42.75">
      <c r="A14" s="282">
        <v>2.3</v>
      </c>
      <c r="B14" s="482">
        <v>2.3</v>
      </c>
      <c r="C14" s="578"/>
      <c r="D14" s="602"/>
      <c r="E14" s="147" t="s">
        <v>1885</v>
      </c>
      <c r="F14" s="147" t="s">
        <v>1886</v>
      </c>
      <c r="G14" s="147" t="s">
        <v>1887</v>
      </c>
      <c r="H14" s="147" t="s">
        <v>988</v>
      </c>
      <c r="I14" s="147" t="s">
        <v>1888</v>
      </c>
      <c r="J14" s="147" t="s">
        <v>1889</v>
      </c>
      <c r="K14" s="147" t="s">
        <v>1890</v>
      </c>
      <c r="L14" s="147" t="s">
        <v>1307</v>
      </c>
      <c r="M14" s="147" t="s">
        <v>1891</v>
      </c>
      <c r="N14" s="147" t="s">
        <v>1892</v>
      </c>
      <c r="O14" s="147" t="s">
        <v>1310</v>
      </c>
      <c r="P14" s="147" t="s">
        <v>1311</v>
      </c>
      <c r="Q14" s="147" t="s">
        <v>1893</v>
      </c>
      <c r="R14" s="147" t="s">
        <v>1435</v>
      </c>
      <c r="S14" s="147"/>
      <c r="T14" s="147"/>
      <c r="U14" s="147"/>
    </row>
    <row r="15" spans="1:4" s="142" customFormat="1" ht="25.5" customHeight="1">
      <c r="A15" s="282"/>
      <c r="B15" s="482">
        <v>2.1</v>
      </c>
      <c r="C15" s="578"/>
      <c r="D15" s="149" t="s">
        <v>269</v>
      </c>
    </row>
    <row r="16" spans="1:21" s="142" customFormat="1" ht="14.25">
      <c r="A16" s="282">
        <v>3.4</v>
      </c>
      <c r="B16" s="482">
        <v>3.4</v>
      </c>
      <c r="C16" s="578"/>
      <c r="D16" s="575" t="s">
        <v>270</v>
      </c>
      <c r="E16" s="145" t="s">
        <v>1894</v>
      </c>
      <c r="F16" s="569" t="s">
        <v>1895</v>
      </c>
      <c r="G16" s="569" t="s">
        <v>1895</v>
      </c>
      <c r="H16" s="569" t="s">
        <v>1896</v>
      </c>
      <c r="I16" s="569" t="s">
        <v>1667</v>
      </c>
      <c r="J16" s="569" t="s">
        <v>1897</v>
      </c>
      <c r="K16" s="569" t="s">
        <v>772</v>
      </c>
      <c r="L16" s="569"/>
      <c r="M16" s="569" t="s">
        <v>1898</v>
      </c>
      <c r="N16" s="569"/>
      <c r="O16" s="569" t="s">
        <v>1766</v>
      </c>
      <c r="P16" s="569" t="s">
        <v>1899</v>
      </c>
      <c r="Q16" s="569" t="s">
        <v>1900</v>
      </c>
      <c r="R16" s="569" t="s">
        <v>1901</v>
      </c>
      <c r="S16" s="569"/>
      <c r="T16" s="569"/>
      <c r="U16" s="569"/>
    </row>
    <row r="17" spans="1:21" s="142" customFormat="1" ht="28.5">
      <c r="A17" s="282"/>
      <c r="B17" s="482"/>
      <c r="C17" s="578"/>
      <c r="D17" s="579"/>
      <c r="E17" s="145" t="s">
        <v>1902</v>
      </c>
      <c r="F17" s="570"/>
      <c r="G17" s="570"/>
      <c r="H17" s="570"/>
      <c r="I17" s="570"/>
      <c r="J17" s="570"/>
      <c r="K17" s="570"/>
      <c r="L17" s="570"/>
      <c r="M17" s="570"/>
      <c r="N17" s="570"/>
      <c r="O17" s="570"/>
      <c r="P17" s="570"/>
      <c r="Q17" s="570"/>
      <c r="R17" s="570"/>
      <c r="S17" s="570"/>
      <c r="T17" s="570"/>
      <c r="U17" s="570"/>
    </row>
    <row r="18" spans="1:21" s="142" customFormat="1" ht="42.75">
      <c r="A18" s="282">
        <v>3.1</v>
      </c>
      <c r="B18" s="482">
        <v>3.1</v>
      </c>
      <c r="C18" s="578"/>
      <c r="D18" s="569" t="s">
        <v>280</v>
      </c>
      <c r="E18" s="145" t="s">
        <v>1903</v>
      </c>
      <c r="F18" s="147" t="s">
        <v>1895</v>
      </c>
      <c r="G18" s="147" t="s">
        <v>1895</v>
      </c>
      <c r="H18" s="147" t="s">
        <v>1896</v>
      </c>
      <c r="I18" s="147" t="s">
        <v>1667</v>
      </c>
      <c r="J18" s="147" t="s">
        <v>1897</v>
      </c>
      <c r="K18" s="147" t="s">
        <v>772</v>
      </c>
      <c r="L18" s="147"/>
      <c r="M18" s="147" t="s">
        <v>1898</v>
      </c>
      <c r="N18" s="147"/>
      <c r="O18" s="147" t="s">
        <v>1766</v>
      </c>
      <c r="P18" s="147" t="s">
        <v>1899</v>
      </c>
      <c r="Q18" s="147" t="s">
        <v>1900</v>
      </c>
      <c r="R18" s="147" t="s">
        <v>1901</v>
      </c>
      <c r="S18" s="147"/>
      <c r="T18" s="147"/>
      <c r="U18" s="147"/>
    </row>
    <row r="19" spans="1:21" s="142" customFormat="1" ht="42.75">
      <c r="A19" s="282">
        <v>2.1</v>
      </c>
      <c r="B19" s="482">
        <v>2.1</v>
      </c>
      <c r="C19" s="578"/>
      <c r="D19" s="569"/>
      <c r="E19" s="147" t="s">
        <v>1904</v>
      </c>
      <c r="F19" s="147" t="s">
        <v>1886</v>
      </c>
      <c r="G19" s="147" t="s">
        <v>1887</v>
      </c>
      <c r="H19" s="147" t="s">
        <v>988</v>
      </c>
      <c r="I19" s="147" t="s">
        <v>1888</v>
      </c>
      <c r="J19" s="147" t="s">
        <v>1889</v>
      </c>
      <c r="K19" s="147" t="s">
        <v>1890</v>
      </c>
      <c r="L19" s="147" t="s">
        <v>1307</v>
      </c>
      <c r="M19" s="147" t="s">
        <v>1891</v>
      </c>
      <c r="N19" s="147" t="s">
        <v>1892</v>
      </c>
      <c r="O19" s="147" t="s">
        <v>1310</v>
      </c>
      <c r="P19" s="147" t="s">
        <v>1311</v>
      </c>
      <c r="Q19" s="147" t="s">
        <v>1893</v>
      </c>
      <c r="R19" s="147" t="s">
        <v>1435</v>
      </c>
      <c r="S19" s="147"/>
      <c r="T19" s="147"/>
      <c r="U19" s="147"/>
    </row>
    <row r="20" spans="1:21" s="142" customFormat="1" ht="42.75">
      <c r="A20" s="282">
        <v>2.1</v>
      </c>
      <c r="B20" s="482">
        <v>2.1</v>
      </c>
      <c r="C20" s="578"/>
      <c r="D20" s="569"/>
      <c r="E20" s="147" t="s">
        <v>1905</v>
      </c>
      <c r="F20" s="147" t="s">
        <v>1906</v>
      </c>
      <c r="G20" s="147" t="s">
        <v>1907</v>
      </c>
      <c r="H20" s="147" t="s">
        <v>988</v>
      </c>
      <c r="I20" s="147" t="s">
        <v>1908</v>
      </c>
      <c r="J20" s="147" t="s">
        <v>1909</v>
      </c>
      <c r="K20" s="147" t="s">
        <v>753</v>
      </c>
      <c r="L20" s="147" t="s">
        <v>1307</v>
      </c>
      <c r="M20" s="147" t="s">
        <v>1910</v>
      </c>
      <c r="N20" s="147" t="s">
        <v>1911</v>
      </c>
      <c r="O20" s="147" t="s">
        <v>1310</v>
      </c>
      <c r="P20" s="147" t="s">
        <v>1311</v>
      </c>
      <c r="Q20" s="158" t="s">
        <v>1912</v>
      </c>
      <c r="R20" s="147" t="s">
        <v>695</v>
      </c>
      <c r="S20" s="147" t="s">
        <v>2521</v>
      </c>
      <c r="T20" s="147"/>
      <c r="U20" s="147"/>
    </row>
    <row r="21" spans="1:4" s="142" customFormat="1" ht="30" customHeight="1">
      <c r="A21" s="282"/>
      <c r="B21" s="482">
        <v>2.4</v>
      </c>
      <c r="C21" s="578"/>
      <c r="D21" s="149" t="s">
        <v>281</v>
      </c>
    </row>
    <row r="22" spans="1:21" s="142" customFormat="1" ht="57">
      <c r="A22" s="282"/>
      <c r="B22" s="482">
        <v>5</v>
      </c>
      <c r="C22" s="578"/>
      <c r="D22" s="144" t="s">
        <v>274</v>
      </c>
      <c r="E22" s="147" t="s">
        <v>1913</v>
      </c>
      <c r="F22" s="147" t="s">
        <v>1914</v>
      </c>
      <c r="G22" s="147" t="s">
        <v>1915</v>
      </c>
      <c r="H22" s="147" t="s">
        <v>1447</v>
      </c>
      <c r="I22" s="147" t="s">
        <v>1916</v>
      </c>
      <c r="J22" s="147" t="s">
        <v>1917</v>
      </c>
      <c r="K22" s="147" t="s">
        <v>2306</v>
      </c>
      <c r="L22" s="147" t="s">
        <v>1307</v>
      </c>
      <c r="M22" s="147" t="s">
        <v>1918</v>
      </c>
      <c r="N22" s="147" t="s">
        <v>1919</v>
      </c>
      <c r="O22" s="147" t="s">
        <v>1310</v>
      </c>
      <c r="P22" s="147" t="s">
        <v>1311</v>
      </c>
      <c r="Q22" s="158" t="s">
        <v>1920</v>
      </c>
      <c r="R22" s="147" t="s">
        <v>1921</v>
      </c>
      <c r="S22" s="147" t="s">
        <v>1922</v>
      </c>
      <c r="T22" s="147"/>
      <c r="U22" s="147"/>
    </row>
    <row r="23" spans="1:4" s="142" customFormat="1" ht="42.75">
      <c r="A23" s="282"/>
      <c r="B23" s="482">
        <v>2.4</v>
      </c>
      <c r="C23" s="578"/>
      <c r="D23" s="149" t="s">
        <v>272</v>
      </c>
    </row>
    <row r="24" spans="1:21" s="142" customFormat="1" ht="28.5">
      <c r="A24" s="282"/>
      <c r="B24" s="482">
        <v>3.4</v>
      </c>
      <c r="C24" s="578"/>
      <c r="D24" s="145" t="s">
        <v>271</v>
      </c>
      <c r="E24" s="155" t="s">
        <v>1923</v>
      </c>
      <c r="F24" s="155" t="s">
        <v>1924</v>
      </c>
      <c r="G24" s="155" t="s">
        <v>1925</v>
      </c>
      <c r="H24" s="155" t="s">
        <v>567</v>
      </c>
      <c r="I24" s="145" t="s">
        <v>568</v>
      </c>
      <c r="J24" s="155" t="s">
        <v>1926</v>
      </c>
      <c r="K24" s="155" t="s">
        <v>553</v>
      </c>
      <c r="L24" s="155"/>
      <c r="M24" s="155" t="s">
        <v>271</v>
      </c>
      <c r="N24" s="155" t="s">
        <v>1927</v>
      </c>
      <c r="O24" s="155" t="s">
        <v>379</v>
      </c>
      <c r="P24" s="155" t="s">
        <v>380</v>
      </c>
      <c r="Q24" s="155" t="s">
        <v>1928</v>
      </c>
      <c r="R24" s="155" t="s">
        <v>1929</v>
      </c>
      <c r="S24" s="155" t="s">
        <v>2521</v>
      </c>
      <c r="T24" s="155" t="s">
        <v>1930</v>
      </c>
      <c r="U24" s="155"/>
    </row>
    <row r="25" spans="1:21" s="142" customFormat="1" ht="71.25">
      <c r="A25" s="282">
        <v>3.6</v>
      </c>
      <c r="B25" s="482">
        <v>3.6</v>
      </c>
      <c r="C25" s="577" t="s">
        <v>1126</v>
      </c>
      <c r="D25" s="604" t="s">
        <v>273</v>
      </c>
      <c r="E25" s="147" t="s">
        <v>1931</v>
      </c>
      <c r="F25" s="147" t="s">
        <v>1932</v>
      </c>
      <c r="G25" s="147" t="s">
        <v>1933</v>
      </c>
      <c r="H25" s="147" t="s">
        <v>1447</v>
      </c>
      <c r="I25" s="147" t="s">
        <v>1934</v>
      </c>
      <c r="J25" s="147" t="s">
        <v>2997</v>
      </c>
      <c r="K25" s="147" t="s">
        <v>1764</v>
      </c>
      <c r="L25" s="147" t="s">
        <v>1307</v>
      </c>
      <c r="M25" s="147" t="s">
        <v>1931</v>
      </c>
      <c r="N25" s="147" t="s">
        <v>2998</v>
      </c>
      <c r="O25" s="147" t="s">
        <v>1310</v>
      </c>
      <c r="P25" s="147" t="s">
        <v>1311</v>
      </c>
      <c r="Q25" s="158" t="s">
        <v>2999</v>
      </c>
      <c r="R25" s="147" t="s">
        <v>3000</v>
      </c>
      <c r="S25" s="147" t="s">
        <v>3001</v>
      </c>
      <c r="T25" s="147"/>
      <c r="U25" s="147" t="s">
        <v>3002</v>
      </c>
    </row>
    <row r="26" spans="1:21" s="142" customFormat="1" ht="42.75">
      <c r="A26" s="282">
        <v>3.6</v>
      </c>
      <c r="B26" s="482">
        <v>3.6</v>
      </c>
      <c r="C26" s="578"/>
      <c r="D26" s="604"/>
      <c r="E26" s="147" t="s">
        <v>3003</v>
      </c>
      <c r="F26" s="147" t="s">
        <v>1895</v>
      </c>
      <c r="G26" s="147" t="s">
        <v>1895</v>
      </c>
      <c r="H26" s="147" t="s">
        <v>1896</v>
      </c>
      <c r="I26" s="147" t="s">
        <v>1667</v>
      </c>
      <c r="J26" s="147" t="s">
        <v>1897</v>
      </c>
      <c r="K26" s="147" t="s">
        <v>772</v>
      </c>
      <c r="L26" s="147"/>
      <c r="M26" s="147" t="s">
        <v>1898</v>
      </c>
      <c r="N26" s="147"/>
      <c r="O26" s="147" t="s">
        <v>1766</v>
      </c>
      <c r="P26" s="147" t="s">
        <v>1899</v>
      </c>
      <c r="Q26" s="147" t="s">
        <v>1900</v>
      </c>
      <c r="R26" s="147" t="s">
        <v>1901</v>
      </c>
      <c r="S26" s="147"/>
      <c r="T26" s="147"/>
      <c r="U26" s="147"/>
    </row>
    <row r="27" spans="1:21" s="142" customFormat="1" ht="71.25">
      <c r="A27" s="282">
        <v>3.1</v>
      </c>
      <c r="B27" s="482">
        <v>3.1</v>
      </c>
      <c r="C27" s="578"/>
      <c r="D27" s="156" t="s">
        <v>283</v>
      </c>
      <c r="E27" s="145" t="s">
        <v>3004</v>
      </c>
      <c r="F27" s="145" t="s">
        <v>3005</v>
      </c>
      <c r="G27" s="145" t="s">
        <v>3006</v>
      </c>
      <c r="H27" s="145" t="s">
        <v>1447</v>
      </c>
      <c r="I27" s="145" t="s">
        <v>1448</v>
      </c>
      <c r="J27" s="145" t="s">
        <v>3007</v>
      </c>
      <c r="K27" s="145"/>
      <c r="L27" s="145" t="s">
        <v>1307</v>
      </c>
      <c r="M27" s="145" t="s">
        <v>3008</v>
      </c>
      <c r="N27" s="145" t="s">
        <v>3009</v>
      </c>
      <c r="O27" s="145" t="s">
        <v>1766</v>
      </c>
      <c r="P27" s="145" t="s">
        <v>1311</v>
      </c>
      <c r="Q27" s="146" t="s">
        <v>3010</v>
      </c>
      <c r="R27" s="145" t="s">
        <v>2520</v>
      </c>
      <c r="S27" s="145" t="s">
        <v>2521</v>
      </c>
      <c r="T27" s="145"/>
      <c r="U27" s="145"/>
    </row>
    <row r="28" spans="1:21" s="142" customFormat="1" ht="42.75">
      <c r="A28" s="282">
        <v>3.7</v>
      </c>
      <c r="B28" s="482">
        <v>3.7</v>
      </c>
      <c r="C28" s="578"/>
      <c r="D28" s="604" t="s">
        <v>604</v>
      </c>
      <c r="E28" s="145" t="s">
        <v>3011</v>
      </c>
      <c r="F28" s="145" t="s">
        <v>3012</v>
      </c>
      <c r="G28" s="145" t="s">
        <v>3013</v>
      </c>
      <c r="H28" s="145" t="s">
        <v>988</v>
      </c>
      <c r="I28" s="145" t="s">
        <v>3014</v>
      </c>
      <c r="J28" s="145" t="s">
        <v>1889</v>
      </c>
      <c r="K28" s="145" t="s">
        <v>753</v>
      </c>
      <c r="L28" s="145" t="s">
        <v>1307</v>
      </c>
      <c r="M28" s="145" t="s">
        <v>3015</v>
      </c>
      <c r="N28" s="145" t="s">
        <v>3016</v>
      </c>
      <c r="O28" s="145" t="s">
        <v>1310</v>
      </c>
      <c r="P28" s="145" t="s">
        <v>1311</v>
      </c>
      <c r="Q28" s="145" t="s">
        <v>3017</v>
      </c>
      <c r="R28" s="145" t="s">
        <v>3018</v>
      </c>
      <c r="S28" s="145" t="s">
        <v>2521</v>
      </c>
      <c r="T28" s="145"/>
      <c r="U28" s="145"/>
    </row>
    <row r="29" spans="1:21" s="142" customFormat="1" ht="28.5">
      <c r="A29" s="282">
        <v>3.2</v>
      </c>
      <c r="B29" s="482">
        <v>3.2</v>
      </c>
      <c r="C29" s="578"/>
      <c r="D29" s="604"/>
      <c r="E29" s="145" t="s">
        <v>3019</v>
      </c>
      <c r="F29" s="145"/>
      <c r="G29" s="145"/>
      <c r="H29" s="145"/>
      <c r="I29" s="145"/>
      <c r="J29" s="145"/>
      <c r="K29" s="145"/>
      <c r="L29" s="145"/>
      <c r="M29" s="145"/>
      <c r="N29" s="145"/>
      <c r="O29" s="145"/>
      <c r="P29" s="145"/>
      <c r="Q29" s="145"/>
      <c r="R29" s="145"/>
      <c r="S29" s="145"/>
      <c r="T29" s="145"/>
      <c r="U29" s="145"/>
    </row>
    <row r="30" spans="1:21" s="142" customFormat="1" ht="14.25">
      <c r="A30" s="282">
        <v>3.2</v>
      </c>
      <c r="B30" s="482">
        <v>3.2</v>
      </c>
      <c r="C30" s="578"/>
      <c r="D30" s="604"/>
      <c r="E30" s="145" t="s">
        <v>3020</v>
      </c>
      <c r="F30" s="145"/>
      <c r="G30" s="145"/>
      <c r="H30" s="145"/>
      <c r="I30" s="145"/>
      <c r="J30" s="145"/>
      <c r="K30" s="145"/>
      <c r="L30" s="145"/>
      <c r="M30" s="145"/>
      <c r="N30" s="145"/>
      <c r="O30" s="145"/>
      <c r="P30" s="145"/>
      <c r="Q30" s="145"/>
      <c r="R30" s="145"/>
      <c r="S30" s="145"/>
      <c r="T30" s="145"/>
      <c r="U30" s="145"/>
    </row>
    <row r="31" spans="1:21" s="142" customFormat="1" ht="34.5" customHeight="1">
      <c r="A31" s="282">
        <v>3.7</v>
      </c>
      <c r="B31" s="482">
        <v>3.7</v>
      </c>
      <c r="C31" s="578"/>
      <c r="D31" s="604"/>
      <c r="E31" s="145" t="s">
        <v>3021</v>
      </c>
      <c r="F31" s="145"/>
      <c r="G31" s="145"/>
      <c r="H31" s="145"/>
      <c r="I31" s="145"/>
      <c r="J31" s="145"/>
      <c r="K31" s="145"/>
      <c r="L31" s="145"/>
      <c r="M31" s="145"/>
      <c r="N31" s="145"/>
      <c r="O31" s="145"/>
      <c r="P31" s="145"/>
      <c r="Q31" s="145"/>
      <c r="R31" s="145"/>
      <c r="S31" s="145"/>
      <c r="T31" s="145"/>
      <c r="U31" s="145"/>
    </row>
    <row r="32" spans="1:21" s="142" customFormat="1" ht="57">
      <c r="A32" s="282">
        <v>3.2</v>
      </c>
      <c r="B32" s="482">
        <v>3.2</v>
      </c>
      <c r="C32" s="578"/>
      <c r="D32" s="604"/>
      <c r="E32" s="145" t="s">
        <v>3022</v>
      </c>
      <c r="F32" s="145" t="s">
        <v>3023</v>
      </c>
      <c r="G32" s="145" t="s">
        <v>3024</v>
      </c>
      <c r="H32" s="145" t="s">
        <v>988</v>
      </c>
      <c r="I32" s="145" t="s">
        <v>3025</v>
      </c>
      <c r="J32" s="145" t="s">
        <v>1435</v>
      </c>
      <c r="K32" s="145" t="s">
        <v>3026</v>
      </c>
      <c r="L32" s="145" t="s">
        <v>1307</v>
      </c>
      <c r="M32" s="145" t="s">
        <v>3027</v>
      </c>
      <c r="N32" s="145" t="s">
        <v>1435</v>
      </c>
      <c r="O32" s="145" t="s">
        <v>1766</v>
      </c>
      <c r="P32" s="145"/>
      <c r="Q32" s="145" t="s">
        <v>3028</v>
      </c>
      <c r="R32" s="145"/>
      <c r="S32" s="145"/>
      <c r="T32" s="145"/>
      <c r="U32" s="146" t="s">
        <v>3029</v>
      </c>
    </row>
    <row r="33" spans="1:21" s="142" customFormat="1" ht="14.25">
      <c r="A33" s="282">
        <v>3.2</v>
      </c>
      <c r="B33" s="482">
        <v>3.2</v>
      </c>
      <c r="C33" s="578"/>
      <c r="D33" s="604"/>
      <c r="E33" s="569" t="s">
        <v>3030</v>
      </c>
      <c r="F33" s="145" t="s">
        <v>3031</v>
      </c>
      <c r="G33" s="145"/>
      <c r="H33" s="145"/>
      <c r="I33" s="145"/>
      <c r="J33" s="145"/>
      <c r="K33" s="145"/>
      <c r="L33" s="145"/>
      <c r="M33" s="145"/>
      <c r="N33" s="145"/>
      <c r="O33" s="145"/>
      <c r="P33" s="145"/>
      <c r="Q33" s="145"/>
      <c r="R33" s="145"/>
      <c r="S33" s="145"/>
      <c r="T33" s="145"/>
      <c r="U33" s="145"/>
    </row>
    <row r="34" spans="1:21" s="142" customFormat="1" ht="30" customHeight="1">
      <c r="A34" s="282">
        <v>3.2</v>
      </c>
      <c r="B34" s="482">
        <v>3.2</v>
      </c>
      <c r="C34" s="578"/>
      <c r="D34" s="604"/>
      <c r="E34" s="569"/>
      <c r="F34" s="145" t="s">
        <v>3032</v>
      </c>
      <c r="G34" s="145"/>
      <c r="H34" s="145"/>
      <c r="I34" s="145"/>
      <c r="J34" s="145"/>
      <c r="K34" s="145"/>
      <c r="L34" s="145"/>
      <c r="M34" s="145"/>
      <c r="N34" s="145"/>
      <c r="O34" s="145"/>
      <c r="P34" s="145"/>
      <c r="Q34" s="145"/>
      <c r="R34" s="145"/>
      <c r="S34" s="145"/>
      <c r="T34" s="145"/>
      <c r="U34" s="145"/>
    </row>
    <row r="35" spans="1:21" s="142" customFormat="1" ht="14.25">
      <c r="A35" s="282">
        <v>3.2</v>
      </c>
      <c r="B35" s="482">
        <v>3.2</v>
      </c>
      <c r="C35" s="578"/>
      <c r="D35" s="604"/>
      <c r="E35" s="569"/>
      <c r="F35" s="145" t="s">
        <v>3033</v>
      </c>
      <c r="G35" s="145"/>
      <c r="H35" s="145"/>
      <c r="I35" s="145"/>
      <c r="J35" s="145"/>
      <c r="K35" s="145"/>
      <c r="L35" s="145"/>
      <c r="M35" s="145"/>
      <c r="N35" s="145"/>
      <c r="O35" s="145"/>
      <c r="P35" s="145"/>
      <c r="Q35" s="145"/>
      <c r="R35" s="145"/>
      <c r="S35" s="145"/>
      <c r="T35" s="145"/>
      <c r="U35" s="145"/>
    </row>
    <row r="36" spans="1:21" s="142" customFormat="1" ht="57">
      <c r="A36" s="282">
        <v>3.8</v>
      </c>
      <c r="B36" s="482">
        <v>3.8</v>
      </c>
      <c r="C36" s="578"/>
      <c r="D36" s="572" t="s">
        <v>282</v>
      </c>
      <c r="E36" s="147" t="s">
        <v>3034</v>
      </c>
      <c r="F36" s="147" t="s">
        <v>3035</v>
      </c>
      <c r="G36" s="147" t="s">
        <v>3036</v>
      </c>
      <c r="H36" s="147" t="s">
        <v>1447</v>
      </c>
      <c r="I36" s="147" t="s">
        <v>3037</v>
      </c>
      <c r="J36" s="147" t="s">
        <v>1897</v>
      </c>
      <c r="K36" s="147" t="s">
        <v>753</v>
      </c>
      <c r="L36" s="147" t="s">
        <v>1307</v>
      </c>
      <c r="M36" s="147" t="s">
        <v>3038</v>
      </c>
      <c r="N36" s="147" t="s">
        <v>3039</v>
      </c>
      <c r="O36" s="147" t="s">
        <v>1310</v>
      </c>
      <c r="P36" s="147" t="s">
        <v>1311</v>
      </c>
      <c r="Q36" s="158" t="s">
        <v>3040</v>
      </c>
      <c r="R36" s="147" t="s">
        <v>3000</v>
      </c>
      <c r="S36" s="147" t="s">
        <v>2521</v>
      </c>
      <c r="T36" s="147"/>
      <c r="U36" s="147" t="s">
        <v>3041</v>
      </c>
    </row>
    <row r="37" spans="1:21" s="142" customFormat="1" ht="99.75">
      <c r="A37" s="282">
        <v>3.8</v>
      </c>
      <c r="B37" s="482">
        <v>3.8</v>
      </c>
      <c r="C37" s="578"/>
      <c r="D37" s="559"/>
      <c r="E37" s="569" t="s">
        <v>3042</v>
      </c>
      <c r="F37" s="145" t="s">
        <v>3043</v>
      </c>
      <c r="G37" s="145" t="s">
        <v>3044</v>
      </c>
      <c r="H37" s="157" t="s">
        <v>988</v>
      </c>
      <c r="I37" s="157" t="s">
        <v>3014</v>
      </c>
      <c r="J37" s="157"/>
      <c r="K37" s="157" t="s">
        <v>3045</v>
      </c>
      <c r="L37" s="157" t="s">
        <v>3046</v>
      </c>
      <c r="M37" s="157"/>
      <c r="N37" s="157"/>
      <c r="O37" s="157" t="s">
        <v>379</v>
      </c>
      <c r="P37" s="157" t="s">
        <v>380</v>
      </c>
      <c r="Q37" s="145" t="s">
        <v>3047</v>
      </c>
      <c r="R37" s="145" t="s">
        <v>3048</v>
      </c>
      <c r="S37" s="157" t="s">
        <v>2521</v>
      </c>
      <c r="T37" s="145"/>
      <c r="U37" s="145"/>
    </row>
    <row r="38" spans="1:21" s="142" customFormat="1" ht="85.5">
      <c r="A38" s="282">
        <v>3.8</v>
      </c>
      <c r="B38" s="482">
        <v>3.8</v>
      </c>
      <c r="C38" s="578"/>
      <c r="D38" s="559"/>
      <c r="E38" s="569"/>
      <c r="F38" s="158" t="s">
        <v>3049</v>
      </c>
      <c r="G38" s="147" t="s">
        <v>3050</v>
      </c>
      <c r="H38" s="147" t="s">
        <v>1447</v>
      </c>
      <c r="I38" s="147" t="s">
        <v>336</v>
      </c>
      <c r="J38" s="147" t="s">
        <v>974</v>
      </c>
      <c r="K38" s="147" t="s">
        <v>753</v>
      </c>
      <c r="L38" s="147" t="s">
        <v>991</v>
      </c>
      <c r="M38" s="147"/>
      <c r="N38" s="147"/>
      <c r="O38" s="147" t="s">
        <v>1766</v>
      </c>
      <c r="P38" s="147" t="s">
        <v>3051</v>
      </c>
      <c r="Q38" s="158" t="s">
        <v>3052</v>
      </c>
      <c r="R38" s="147" t="s">
        <v>3053</v>
      </c>
      <c r="S38" s="147" t="s">
        <v>2521</v>
      </c>
      <c r="T38" s="147" t="s">
        <v>3054</v>
      </c>
      <c r="U38" s="147"/>
    </row>
    <row r="39" spans="1:21" s="142" customFormat="1" ht="28.5">
      <c r="A39" s="282">
        <v>3.8</v>
      </c>
      <c r="B39" s="482">
        <v>3.8</v>
      </c>
      <c r="C39" s="578"/>
      <c r="D39" s="560"/>
      <c r="E39" s="147" t="s">
        <v>2681</v>
      </c>
      <c r="F39" s="231" t="s">
        <v>2682</v>
      </c>
      <c r="G39" s="147"/>
      <c r="H39" s="147"/>
      <c r="I39" s="147"/>
      <c r="J39" s="147"/>
      <c r="K39" s="147"/>
      <c r="L39" s="147"/>
      <c r="M39" s="147"/>
      <c r="N39" s="147"/>
      <c r="O39" s="147"/>
      <c r="P39" s="147"/>
      <c r="Q39" s="158"/>
      <c r="R39" s="147"/>
      <c r="S39" s="147"/>
      <c r="T39" s="147"/>
      <c r="U39" s="147"/>
    </row>
    <row r="40" spans="1:21" s="159" customFormat="1" ht="28.5">
      <c r="A40" s="282">
        <v>3.8</v>
      </c>
      <c r="B40" s="482">
        <v>3.8</v>
      </c>
      <c r="C40" s="578"/>
      <c r="D40" s="156" t="s">
        <v>1042</v>
      </c>
      <c r="E40" s="147" t="s">
        <v>3034</v>
      </c>
      <c r="F40" s="147" t="s">
        <v>3035</v>
      </c>
      <c r="G40" s="147" t="s">
        <v>3036</v>
      </c>
      <c r="H40" s="147" t="s">
        <v>1447</v>
      </c>
      <c r="I40" s="147" t="s">
        <v>3037</v>
      </c>
      <c r="J40" s="147" t="s">
        <v>1897</v>
      </c>
      <c r="K40" s="147" t="s">
        <v>753</v>
      </c>
      <c r="L40" s="147" t="s">
        <v>1307</v>
      </c>
      <c r="M40" s="147" t="s">
        <v>3038</v>
      </c>
      <c r="N40" s="147" t="s">
        <v>3039</v>
      </c>
      <c r="O40" s="147" t="s">
        <v>1310</v>
      </c>
      <c r="P40" s="147" t="s">
        <v>1311</v>
      </c>
      <c r="Q40" s="158" t="s">
        <v>3040</v>
      </c>
      <c r="R40" s="147" t="s">
        <v>3000</v>
      </c>
      <c r="S40" s="147" t="s">
        <v>2521</v>
      </c>
      <c r="T40" s="147"/>
      <c r="U40" s="147"/>
    </row>
    <row r="41" spans="1:21" s="159" customFormat="1" ht="42.75">
      <c r="A41" s="282">
        <v>3.7</v>
      </c>
      <c r="B41" s="482">
        <v>3.7</v>
      </c>
      <c r="C41" s="578"/>
      <c r="D41" s="604" t="s">
        <v>1043</v>
      </c>
      <c r="E41" s="145" t="s">
        <v>3055</v>
      </c>
      <c r="F41" s="145" t="s">
        <v>3056</v>
      </c>
      <c r="G41" s="145" t="s">
        <v>3057</v>
      </c>
      <c r="H41" s="145" t="s">
        <v>988</v>
      </c>
      <c r="I41" s="145" t="s">
        <v>3014</v>
      </c>
      <c r="J41" s="145" t="s">
        <v>3058</v>
      </c>
      <c r="K41" s="145" t="s">
        <v>753</v>
      </c>
      <c r="L41" s="145" t="s">
        <v>1307</v>
      </c>
      <c r="M41" s="145" t="s">
        <v>3059</v>
      </c>
      <c r="N41" s="145" t="s">
        <v>3060</v>
      </c>
      <c r="O41" s="145" t="s">
        <v>1310</v>
      </c>
      <c r="P41" s="145" t="s">
        <v>1311</v>
      </c>
      <c r="Q41" s="145" t="s">
        <v>3061</v>
      </c>
      <c r="R41" s="145" t="s">
        <v>3048</v>
      </c>
      <c r="S41" s="145" t="s">
        <v>2521</v>
      </c>
      <c r="T41" s="145"/>
      <c r="U41" s="145"/>
    </row>
    <row r="42" spans="1:21" s="159" customFormat="1" ht="57">
      <c r="A42" s="282">
        <v>3.7</v>
      </c>
      <c r="B42" s="482">
        <v>3.7</v>
      </c>
      <c r="C42" s="578"/>
      <c r="D42" s="604"/>
      <c r="E42" s="147" t="s">
        <v>3062</v>
      </c>
      <c r="F42" s="147" t="s">
        <v>3063</v>
      </c>
      <c r="G42" s="147" t="s">
        <v>3064</v>
      </c>
      <c r="H42" s="147" t="s">
        <v>3065</v>
      </c>
      <c r="I42" s="147" t="s">
        <v>1448</v>
      </c>
      <c r="J42" s="147" t="s">
        <v>781</v>
      </c>
      <c r="K42" s="147" t="s">
        <v>1764</v>
      </c>
      <c r="L42" s="147" t="s">
        <v>1307</v>
      </c>
      <c r="M42" s="147" t="s">
        <v>3066</v>
      </c>
      <c r="N42" s="147" t="s">
        <v>3067</v>
      </c>
      <c r="O42" s="147" t="s">
        <v>1310</v>
      </c>
      <c r="P42" s="147" t="s">
        <v>1311</v>
      </c>
      <c r="Q42" s="158" t="s">
        <v>3068</v>
      </c>
      <c r="R42" s="147" t="s">
        <v>3069</v>
      </c>
      <c r="S42" s="147" t="s">
        <v>2521</v>
      </c>
      <c r="T42" s="147" t="s">
        <v>3070</v>
      </c>
      <c r="U42" s="147"/>
    </row>
    <row r="43" spans="1:4" s="159" customFormat="1" ht="14.25">
      <c r="A43" s="282"/>
      <c r="B43" s="482">
        <v>3.4</v>
      </c>
      <c r="C43" s="578"/>
      <c r="D43" s="149" t="s">
        <v>1045</v>
      </c>
    </row>
    <row r="44" spans="1:4" s="159" customFormat="1" ht="14.25">
      <c r="A44" s="282"/>
      <c r="B44" s="482">
        <v>3.1</v>
      </c>
      <c r="C44" s="578"/>
      <c r="D44" s="149" t="s">
        <v>1046</v>
      </c>
    </row>
    <row r="45" spans="1:49" s="159" customFormat="1" ht="99.75">
      <c r="A45" s="282">
        <v>3.9</v>
      </c>
      <c r="B45" s="482">
        <v>3.9</v>
      </c>
      <c r="C45" s="578"/>
      <c r="D45" s="604" t="s">
        <v>1047</v>
      </c>
      <c r="E45" s="569" t="s">
        <v>3071</v>
      </c>
      <c r="F45" s="569" t="s">
        <v>3072</v>
      </c>
      <c r="G45" s="145" t="s">
        <v>3044</v>
      </c>
      <c r="H45" s="157" t="s">
        <v>988</v>
      </c>
      <c r="I45" s="157" t="s">
        <v>3014</v>
      </c>
      <c r="J45" s="157"/>
      <c r="K45" s="157" t="s">
        <v>3045</v>
      </c>
      <c r="L45" s="157" t="s">
        <v>3046</v>
      </c>
      <c r="M45" s="157"/>
      <c r="N45" s="157"/>
      <c r="O45" s="157" t="s">
        <v>379</v>
      </c>
      <c r="P45" s="157" t="s">
        <v>380</v>
      </c>
      <c r="Q45" s="145" t="s">
        <v>3047</v>
      </c>
      <c r="R45" s="145" t="s">
        <v>3048</v>
      </c>
      <c r="S45" s="157" t="s">
        <v>2521</v>
      </c>
      <c r="T45" s="145"/>
      <c r="U45" s="145"/>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row>
    <row r="46" spans="1:49" ht="85.5">
      <c r="A46" s="224">
        <v>3.9</v>
      </c>
      <c r="B46" s="237">
        <v>3.9</v>
      </c>
      <c r="C46" s="571"/>
      <c r="D46" s="603"/>
      <c r="E46" s="569"/>
      <c r="F46" s="569"/>
      <c r="G46" s="147" t="s">
        <v>3050</v>
      </c>
      <c r="H46" s="147" t="s">
        <v>1447</v>
      </c>
      <c r="I46" s="147" t="s">
        <v>336</v>
      </c>
      <c r="J46" s="147" t="s">
        <v>974</v>
      </c>
      <c r="K46" s="147" t="s">
        <v>753</v>
      </c>
      <c r="L46" s="147" t="s">
        <v>991</v>
      </c>
      <c r="M46" s="147"/>
      <c r="N46" s="147"/>
      <c r="O46" s="147" t="s">
        <v>1766</v>
      </c>
      <c r="P46" s="147" t="s">
        <v>3051</v>
      </c>
      <c r="Q46" s="158" t="s">
        <v>3052</v>
      </c>
      <c r="R46" s="147" t="s">
        <v>3053</v>
      </c>
      <c r="S46" s="147" t="s">
        <v>2521</v>
      </c>
      <c r="T46" s="147" t="s">
        <v>3054</v>
      </c>
      <c r="U46" s="147"/>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row>
    <row r="47" spans="3:4" ht="14.25">
      <c r="C47" s="519"/>
      <c r="D47" s="519"/>
    </row>
    <row r="48" spans="3:4" ht="14.25">
      <c r="C48" s="241"/>
      <c r="D48" s="241"/>
    </row>
    <row r="49" spans="3:4" ht="14.25">
      <c r="C49" s="241"/>
      <c r="D49" s="241"/>
    </row>
    <row r="50" spans="3:5" ht="14.25">
      <c r="C50" s="241"/>
      <c r="D50" s="520" t="s">
        <v>1153</v>
      </c>
      <c r="E50" s="370"/>
    </row>
    <row r="51" spans="3:5" ht="14.25">
      <c r="C51" s="241"/>
      <c r="D51" s="521"/>
      <c r="E51" s="380" t="s">
        <v>1154</v>
      </c>
    </row>
    <row r="52" spans="3:5" ht="14.25">
      <c r="C52" s="241"/>
      <c r="D52" s="521"/>
      <c r="E52" s="380" t="s">
        <v>1155</v>
      </c>
    </row>
    <row r="53" spans="3:5" ht="14.25">
      <c r="C53" s="241"/>
      <c r="D53" s="521"/>
      <c r="E53" s="380" t="s">
        <v>1156</v>
      </c>
    </row>
    <row r="54" spans="3:5" ht="14.25">
      <c r="C54" s="241"/>
      <c r="D54" s="521"/>
      <c r="E54" s="380" t="s">
        <v>1157</v>
      </c>
    </row>
    <row r="55" spans="3:5" ht="14.25">
      <c r="C55" s="241"/>
      <c r="D55" s="521"/>
      <c r="E55" s="380" t="s">
        <v>1158</v>
      </c>
    </row>
    <row r="56" spans="3:5" ht="14.25">
      <c r="C56" s="241"/>
      <c r="D56" s="522"/>
      <c r="E56" s="380" t="s">
        <v>1159</v>
      </c>
    </row>
  </sheetData>
  <mergeCells count="33">
    <mergeCell ref="E45:E46"/>
    <mergeCell ref="F45:F46"/>
    <mergeCell ref="D45:D46"/>
    <mergeCell ref="C25:C46"/>
    <mergeCell ref="E33:E35"/>
    <mergeCell ref="D28:D35"/>
    <mergeCell ref="E37:E38"/>
    <mergeCell ref="D25:D26"/>
    <mergeCell ref="D41:D42"/>
    <mergeCell ref="D36:D39"/>
    <mergeCell ref="R16:R17"/>
    <mergeCell ref="S16:S17"/>
    <mergeCell ref="T16:T17"/>
    <mergeCell ref="U16:U17"/>
    <mergeCell ref="N16:N17"/>
    <mergeCell ref="O16:O17"/>
    <mergeCell ref="P16:P17"/>
    <mergeCell ref="Q16:Q17"/>
    <mergeCell ref="J16:J17"/>
    <mergeCell ref="K16:K17"/>
    <mergeCell ref="L16:L17"/>
    <mergeCell ref="M16:M17"/>
    <mergeCell ref="F16:F17"/>
    <mergeCell ref="G16:G17"/>
    <mergeCell ref="H16:H17"/>
    <mergeCell ref="I16:I17"/>
    <mergeCell ref="D2:D4"/>
    <mergeCell ref="D10:D11"/>
    <mergeCell ref="C2:C11"/>
    <mergeCell ref="D12:D14"/>
    <mergeCell ref="C12:C24"/>
    <mergeCell ref="D16:D17"/>
    <mergeCell ref="D18:D20"/>
  </mergeCells>
  <hyperlinks>
    <hyperlink ref="Q2" r:id="rId1" display="Available online"/>
    <hyperlink ref="Q3" r:id="rId2" display="Available online"/>
    <hyperlink ref="Q4" r:id="rId3" display="Available online as a pdf document"/>
    <hyperlink ref="Q5" r:id="rId4" display="Available online as pdf or MCIC has access to the raw data"/>
    <hyperlink ref="Q7" r:id="rId5" display="Available online "/>
    <hyperlink ref="Q20" r:id="rId6" display="Online searchable directory"/>
    <hyperlink ref="Q22" r:id="rId7" display="Online dowload of public microdata"/>
    <hyperlink ref="Q25" r:id="rId8" display="Online download as a flat file or Access file"/>
    <hyperlink ref="Q27" r:id="rId9" display="Online database   "/>
    <hyperlink ref="U32" r:id="rId10" display="http://www.state.il.us/agency/iac/Guidelines/guidelines.htm#master"/>
    <hyperlink ref="Q36" r:id="rId11" display="Online database in downloadable format"/>
    <hyperlink ref="F38" r:id="rId12" display="Municode online database"/>
    <hyperlink ref="Q38" r:id="rId13" display="Online search and web scraping."/>
    <hyperlink ref="Q40" r:id="rId14" display="Online database in downloadable format"/>
    <hyperlink ref="Q42" r:id="rId15" display="Information available onlin in a pdf document"/>
    <hyperlink ref="Q46" r:id="rId16" display="Online search and web scraping."/>
  </hyperlinks>
  <printOptions horizontalCentered="1"/>
  <pageMargins left="0.75" right="0.75" top="1" bottom="1" header="0.5" footer="0.5"/>
  <pageSetup fitToHeight="3" fitToWidth="1" horizontalDpi="600" verticalDpi="600" orientation="portrait" scale="50" r:id="rId17"/>
  <headerFooter alignWithMargins="0">
    <oddHeader>&amp;C&amp;"Arial,Bold"&amp;12Culture</oddHeader>
    <oddFooter>&amp;L&amp;"Arial,Bold"&amp;12&amp;D&amp;R&amp;"Arial,Bold"&amp;12&amp;P</oddFooter>
  </headerFooter>
</worksheet>
</file>

<file path=xl/worksheets/sheet3.xml><?xml version="1.0" encoding="utf-8"?>
<worksheet xmlns="http://schemas.openxmlformats.org/spreadsheetml/2006/main" xmlns:r="http://schemas.openxmlformats.org/officeDocument/2006/relationships">
  <sheetPr codeName="Sheet13">
    <pageSetUpPr fitToPage="1"/>
  </sheetPr>
  <dimension ref="A1:BY155"/>
  <sheetViews>
    <sheetView view="pageBreakPreview" zoomScale="25" zoomScaleNormal="75" zoomScaleSheetLayoutView="25" workbookViewId="0" topLeftCell="A1">
      <pane ySplit="1" topLeftCell="BM2" activePane="bottomLeft" state="frozen"/>
      <selection pane="topLeft" activeCell="A1" sqref="A1"/>
      <selection pane="bottomLeft" activeCell="I1" sqref="A1:I1"/>
    </sheetView>
  </sheetViews>
  <sheetFormatPr defaultColWidth="9.140625" defaultRowHeight="12.75"/>
  <cols>
    <col min="1" max="4" width="9.140625" style="2" customWidth="1"/>
    <col min="5" max="5" width="20.00390625" style="1" customWidth="1"/>
    <col min="6" max="6" width="40.421875" style="3" customWidth="1"/>
    <col min="7" max="7" width="42.57421875" style="3" customWidth="1"/>
    <col min="8" max="8" width="40.57421875" style="3" customWidth="1"/>
    <col min="9" max="9" width="50.7109375" style="0" customWidth="1"/>
    <col min="10" max="10" width="39.00390625" style="0" customWidth="1"/>
    <col min="11" max="11" width="31.140625" style="0" customWidth="1"/>
    <col min="12" max="12" width="14.57421875" style="0" customWidth="1"/>
    <col min="13" max="13" width="15.140625" style="5" customWidth="1"/>
    <col min="14" max="14" width="15.28125" style="0" customWidth="1"/>
    <col min="15" max="15" width="36.421875" style="0" customWidth="1"/>
    <col min="16" max="16" width="31.7109375" style="0" customWidth="1"/>
    <col min="17" max="17" width="12.421875" style="0" customWidth="1"/>
    <col min="18" max="18" width="29.140625" style="0" customWidth="1"/>
    <col min="19" max="19" width="40.28125" style="0" customWidth="1"/>
    <col min="20" max="20" width="33.140625" style="0" customWidth="1"/>
    <col min="21" max="21" width="25.7109375" style="0" bestFit="1" customWidth="1"/>
    <col min="22" max="22" width="48.00390625" style="0" bestFit="1" customWidth="1"/>
    <col min="23" max="23" width="78.28125" style="0" customWidth="1"/>
    <col min="24" max="24" width="42.140625" style="0" customWidth="1"/>
  </cols>
  <sheetData>
    <row r="1" spans="1:23" s="139" customFormat="1" ht="45.75" thickBot="1">
      <c r="A1" s="498" t="s">
        <v>641</v>
      </c>
      <c r="B1" s="498" t="s">
        <v>2848</v>
      </c>
      <c r="C1" s="498" t="s">
        <v>642</v>
      </c>
      <c r="D1" s="498" t="s">
        <v>2845</v>
      </c>
      <c r="E1" s="498" t="s">
        <v>1314</v>
      </c>
      <c r="F1" s="349" t="s">
        <v>1080</v>
      </c>
      <c r="G1" s="349" t="s">
        <v>2178</v>
      </c>
      <c r="H1" s="349" t="s">
        <v>1453</v>
      </c>
      <c r="I1" s="498" t="s">
        <v>2898</v>
      </c>
      <c r="J1" s="349" t="s">
        <v>1454</v>
      </c>
      <c r="K1" s="349" t="s">
        <v>1455</v>
      </c>
      <c r="L1" s="349" t="s">
        <v>2290</v>
      </c>
      <c r="M1" s="349" t="s">
        <v>1456</v>
      </c>
      <c r="N1" s="349" t="s">
        <v>1457</v>
      </c>
      <c r="O1" s="349" t="s">
        <v>1458</v>
      </c>
      <c r="P1" s="349" t="s">
        <v>1459</v>
      </c>
      <c r="Q1" s="349" t="s">
        <v>1460</v>
      </c>
      <c r="R1" s="349" t="s">
        <v>2291</v>
      </c>
      <c r="S1" s="349" t="s">
        <v>3073</v>
      </c>
      <c r="T1" s="349" t="s">
        <v>1298</v>
      </c>
      <c r="U1" s="349" t="s">
        <v>3074</v>
      </c>
      <c r="V1" s="349" t="s">
        <v>2177</v>
      </c>
      <c r="W1" s="349" t="s">
        <v>1299</v>
      </c>
    </row>
    <row r="2" spans="1:24" s="338" customFormat="1" ht="15">
      <c r="A2" s="287">
        <v>3.3</v>
      </c>
      <c r="B2" s="493"/>
      <c r="C2" s="287">
        <v>3.3</v>
      </c>
      <c r="D2" s="493"/>
      <c r="E2" s="565" t="s">
        <v>1526</v>
      </c>
      <c r="F2" s="602" t="s">
        <v>1526</v>
      </c>
      <c r="G2" s="364" t="s">
        <v>3075</v>
      </c>
      <c r="H2" s="495" t="s">
        <v>3076</v>
      </c>
      <c r="I2" s="495" t="s">
        <v>3077</v>
      </c>
      <c r="J2" s="495" t="s">
        <v>1447</v>
      </c>
      <c r="K2" s="495" t="s">
        <v>3078</v>
      </c>
      <c r="L2" s="495" t="s">
        <v>3079</v>
      </c>
      <c r="M2" s="495" t="s">
        <v>2306</v>
      </c>
      <c r="N2" s="495" t="s">
        <v>1307</v>
      </c>
      <c r="O2" s="495" t="s">
        <v>3080</v>
      </c>
      <c r="P2" s="495" t="s">
        <v>3081</v>
      </c>
      <c r="Q2" s="495" t="s">
        <v>1310</v>
      </c>
      <c r="R2" s="495" t="s">
        <v>1311</v>
      </c>
      <c r="S2" s="495" t="s">
        <v>3082</v>
      </c>
      <c r="T2" s="495" t="s">
        <v>2498</v>
      </c>
      <c r="U2" s="495" t="s">
        <v>1313</v>
      </c>
      <c r="V2" s="495"/>
      <c r="W2" s="495" t="s">
        <v>1982</v>
      </c>
      <c r="X2" s="569" t="s">
        <v>1983</v>
      </c>
    </row>
    <row r="3" spans="1:24" s="338" customFormat="1" ht="29.25">
      <c r="A3" s="224">
        <v>3.3</v>
      </c>
      <c r="B3" s="490"/>
      <c r="C3" s="224">
        <v>3.3</v>
      </c>
      <c r="D3" s="490"/>
      <c r="E3" s="566"/>
      <c r="F3" s="604"/>
      <c r="G3" s="145" t="s">
        <v>1984</v>
      </c>
      <c r="H3" s="569"/>
      <c r="I3" s="569"/>
      <c r="J3" s="569"/>
      <c r="K3" s="569"/>
      <c r="L3" s="569"/>
      <c r="M3" s="569"/>
      <c r="N3" s="569"/>
      <c r="O3" s="569"/>
      <c r="P3" s="569"/>
      <c r="Q3" s="569"/>
      <c r="R3" s="569"/>
      <c r="S3" s="569"/>
      <c r="T3" s="569"/>
      <c r="U3" s="569"/>
      <c r="V3" s="569"/>
      <c r="W3" s="569"/>
      <c r="X3" s="569"/>
    </row>
    <row r="4" spans="1:24" s="338" customFormat="1" ht="15">
      <c r="A4" s="224">
        <v>3.3</v>
      </c>
      <c r="B4" s="490"/>
      <c r="C4" s="224">
        <v>3.3</v>
      </c>
      <c r="D4" s="490"/>
      <c r="E4" s="566"/>
      <c r="F4" s="604"/>
      <c r="G4" s="145" t="s">
        <v>1985</v>
      </c>
      <c r="H4" s="569"/>
      <c r="I4" s="569"/>
      <c r="J4" s="569"/>
      <c r="K4" s="569"/>
      <c r="L4" s="569"/>
      <c r="M4" s="569"/>
      <c r="N4" s="569"/>
      <c r="O4" s="569"/>
      <c r="P4" s="569"/>
      <c r="Q4" s="569"/>
      <c r="R4" s="569"/>
      <c r="S4" s="569"/>
      <c r="T4" s="569"/>
      <c r="U4" s="569"/>
      <c r="V4" s="569"/>
      <c r="W4" s="569"/>
      <c r="X4" s="569"/>
    </row>
    <row r="5" spans="1:24" s="338" customFormat="1" ht="15">
      <c r="A5" s="224">
        <v>3.3</v>
      </c>
      <c r="B5" s="490"/>
      <c r="C5" s="224">
        <v>3.3</v>
      </c>
      <c r="D5" s="490"/>
      <c r="E5" s="566"/>
      <c r="F5" s="604"/>
      <c r="G5" s="145" t="s">
        <v>1986</v>
      </c>
      <c r="H5" s="569"/>
      <c r="I5" s="569"/>
      <c r="J5" s="569"/>
      <c r="K5" s="569"/>
      <c r="L5" s="569"/>
      <c r="M5" s="569"/>
      <c r="N5" s="569"/>
      <c r="O5" s="569"/>
      <c r="P5" s="569"/>
      <c r="Q5" s="569"/>
      <c r="R5" s="569"/>
      <c r="S5" s="569"/>
      <c r="T5" s="569"/>
      <c r="U5" s="569"/>
      <c r="V5" s="569"/>
      <c r="W5" s="569"/>
      <c r="X5" s="569"/>
    </row>
    <row r="6" spans="1:24" s="338" customFormat="1" ht="15">
      <c r="A6" s="224">
        <v>3.3</v>
      </c>
      <c r="B6" s="490"/>
      <c r="C6" s="224">
        <v>3.3</v>
      </c>
      <c r="D6" s="490"/>
      <c r="E6" s="566"/>
      <c r="F6" s="604"/>
      <c r="G6" s="145" t="s">
        <v>1987</v>
      </c>
      <c r="H6" s="569"/>
      <c r="I6" s="569"/>
      <c r="J6" s="569"/>
      <c r="K6" s="569"/>
      <c r="L6" s="569"/>
      <c r="M6" s="569"/>
      <c r="N6" s="569"/>
      <c r="O6" s="569"/>
      <c r="P6" s="569"/>
      <c r="Q6" s="569"/>
      <c r="R6" s="569"/>
      <c r="S6" s="569"/>
      <c r="T6" s="569"/>
      <c r="U6" s="569"/>
      <c r="V6" s="569"/>
      <c r="W6" s="569"/>
      <c r="X6" s="569"/>
    </row>
    <row r="7" spans="1:24" s="275" customFormat="1" ht="14.25">
      <c r="A7" s="224">
        <v>3.3</v>
      </c>
      <c r="B7" s="224"/>
      <c r="C7" s="224">
        <v>3.3</v>
      </c>
      <c r="D7" s="224"/>
      <c r="E7" s="566"/>
      <c r="F7" s="575"/>
      <c r="G7" s="167" t="s">
        <v>1988</v>
      </c>
      <c r="H7" s="572"/>
      <c r="I7" s="572"/>
      <c r="J7" s="572"/>
      <c r="K7" s="572"/>
      <c r="L7" s="572"/>
      <c r="M7" s="572"/>
      <c r="N7" s="572"/>
      <c r="O7" s="572"/>
      <c r="P7" s="572"/>
      <c r="Q7" s="572"/>
      <c r="R7" s="572"/>
      <c r="S7" s="572"/>
      <c r="T7" s="572"/>
      <c r="U7" s="572"/>
      <c r="V7" s="572"/>
      <c r="W7" s="572"/>
      <c r="X7" s="569"/>
    </row>
    <row r="8" spans="1:24" s="286" customFormat="1" ht="71.25">
      <c r="A8" s="325">
        <v>3.3</v>
      </c>
      <c r="B8" s="325"/>
      <c r="C8" s="325">
        <v>3.3</v>
      </c>
      <c r="D8" s="325"/>
      <c r="E8" s="566"/>
      <c r="F8" s="144" t="s">
        <v>607</v>
      </c>
      <c r="G8" s="147" t="s">
        <v>1721</v>
      </c>
      <c r="H8" s="147" t="s">
        <v>2528</v>
      </c>
      <c r="I8" s="147" t="s">
        <v>2529</v>
      </c>
      <c r="J8" s="147" t="s">
        <v>1447</v>
      </c>
      <c r="K8" s="147" t="s">
        <v>1448</v>
      </c>
      <c r="L8" s="147" t="s">
        <v>1730</v>
      </c>
      <c r="M8" s="147" t="s">
        <v>2530</v>
      </c>
      <c r="N8" s="147" t="s">
        <v>325</v>
      </c>
      <c r="O8" s="147" t="s">
        <v>326</v>
      </c>
      <c r="P8" s="147" t="s">
        <v>2531</v>
      </c>
      <c r="Q8" s="147" t="s">
        <v>1310</v>
      </c>
      <c r="R8" s="147" t="s">
        <v>1311</v>
      </c>
      <c r="S8" s="147" t="s">
        <v>2532</v>
      </c>
      <c r="T8" s="147" t="s">
        <v>2520</v>
      </c>
      <c r="U8" s="147" t="s">
        <v>2533</v>
      </c>
      <c r="V8" s="147"/>
      <c r="W8" s="169" t="s">
        <v>1989</v>
      </c>
      <c r="X8" s="150"/>
    </row>
    <row r="9" spans="1:48" s="286" customFormat="1" ht="28.5">
      <c r="A9" s="325">
        <v>3.3</v>
      </c>
      <c r="B9" s="325"/>
      <c r="C9" s="325">
        <v>3.3</v>
      </c>
      <c r="D9" s="325"/>
      <c r="E9" s="566"/>
      <c r="F9" s="144" t="s">
        <v>608</v>
      </c>
      <c r="G9" s="147" t="s">
        <v>1990</v>
      </c>
      <c r="H9" s="147" t="s">
        <v>1991</v>
      </c>
      <c r="I9" s="147" t="s">
        <v>1992</v>
      </c>
      <c r="J9" s="147" t="s">
        <v>1419</v>
      </c>
      <c r="K9" s="147" t="s">
        <v>568</v>
      </c>
      <c r="L9" s="147" t="s">
        <v>1993</v>
      </c>
      <c r="M9" s="147"/>
      <c r="N9" s="147"/>
      <c r="O9" s="147" t="s">
        <v>1994</v>
      </c>
      <c r="P9" s="147"/>
      <c r="Q9" s="147" t="s">
        <v>1310</v>
      </c>
      <c r="R9" s="147" t="s">
        <v>1311</v>
      </c>
      <c r="S9" s="178" t="s">
        <v>1995</v>
      </c>
      <c r="T9" s="147" t="s">
        <v>2498</v>
      </c>
      <c r="U9" s="147" t="s">
        <v>1313</v>
      </c>
      <c r="V9" s="147"/>
      <c r="W9" s="147"/>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row>
    <row r="10" spans="1:23" s="270" customFormat="1" ht="33.75" customHeight="1">
      <c r="A10" s="223">
        <v>1.4</v>
      </c>
      <c r="B10" s="223"/>
      <c r="C10" s="223">
        <v>1.4</v>
      </c>
      <c r="D10" s="223"/>
      <c r="E10" s="557" t="s">
        <v>1527</v>
      </c>
      <c r="F10" s="564" t="s">
        <v>1249</v>
      </c>
      <c r="G10" s="563" t="s">
        <v>1444</v>
      </c>
      <c r="H10" s="163" t="s">
        <v>1445</v>
      </c>
      <c r="I10" s="163" t="s">
        <v>1446</v>
      </c>
      <c r="J10" s="163" t="s">
        <v>1447</v>
      </c>
      <c r="K10" s="163" t="s">
        <v>1448</v>
      </c>
      <c r="L10" s="163" t="s">
        <v>1449</v>
      </c>
      <c r="M10" s="163" t="s">
        <v>1450</v>
      </c>
      <c r="N10" s="163" t="s">
        <v>1307</v>
      </c>
      <c r="O10" s="163" t="s">
        <v>1451</v>
      </c>
      <c r="P10" s="163"/>
      <c r="Q10" s="163"/>
      <c r="R10" s="163"/>
      <c r="S10" s="163"/>
      <c r="T10" s="163"/>
      <c r="U10" s="163"/>
      <c r="V10" s="163"/>
      <c r="W10" s="163"/>
    </row>
    <row r="11" spans="1:23" s="270" customFormat="1" ht="28.5">
      <c r="A11" s="223">
        <v>3.2</v>
      </c>
      <c r="B11" s="223"/>
      <c r="C11" s="223">
        <v>3.2</v>
      </c>
      <c r="D11" s="223"/>
      <c r="E11" s="558"/>
      <c r="F11" s="564"/>
      <c r="G11" s="563"/>
      <c r="H11" s="563" t="s">
        <v>1452</v>
      </c>
      <c r="I11" s="163" t="s">
        <v>317</v>
      </c>
      <c r="J11" s="163" t="s">
        <v>1447</v>
      </c>
      <c r="K11" s="163" t="s">
        <v>1762</v>
      </c>
      <c r="L11" s="163" t="s">
        <v>318</v>
      </c>
      <c r="M11" s="163" t="s">
        <v>319</v>
      </c>
      <c r="N11" s="163" t="s">
        <v>320</v>
      </c>
      <c r="O11" s="163" t="s">
        <v>1758</v>
      </c>
      <c r="P11" s="163" t="s">
        <v>1765</v>
      </c>
      <c r="Q11" s="163" t="s">
        <v>1310</v>
      </c>
      <c r="R11" s="163" t="s">
        <v>1311</v>
      </c>
      <c r="S11" s="164" t="s">
        <v>321</v>
      </c>
      <c r="T11" s="163" t="s">
        <v>1723</v>
      </c>
      <c r="U11" s="163" t="s">
        <v>2521</v>
      </c>
      <c r="V11" s="163" t="s">
        <v>322</v>
      </c>
      <c r="W11" s="163"/>
    </row>
    <row r="12" spans="1:23" s="198" customFormat="1" ht="57">
      <c r="A12" s="223">
        <v>3.2</v>
      </c>
      <c r="B12" s="223"/>
      <c r="C12" s="223">
        <v>3.2</v>
      </c>
      <c r="D12" s="223"/>
      <c r="E12" s="558"/>
      <c r="F12" s="564"/>
      <c r="G12" s="563"/>
      <c r="H12" s="373"/>
      <c r="I12" s="163" t="s">
        <v>1674</v>
      </c>
      <c r="J12" s="163" t="s">
        <v>1447</v>
      </c>
      <c r="K12" s="163" t="s">
        <v>1936</v>
      </c>
      <c r="L12" s="163" t="s">
        <v>2516</v>
      </c>
      <c r="M12" s="163" t="s">
        <v>2720</v>
      </c>
      <c r="N12" s="163" t="s">
        <v>1307</v>
      </c>
      <c r="O12" s="163" t="s">
        <v>323</v>
      </c>
      <c r="P12" s="163" t="s">
        <v>2518</v>
      </c>
      <c r="Q12" s="163" t="s">
        <v>1310</v>
      </c>
      <c r="R12" s="163" t="s">
        <v>1311</v>
      </c>
      <c r="S12" s="164" t="s">
        <v>2519</v>
      </c>
      <c r="T12" s="163" t="s">
        <v>314</v>
      </c>
      <c r="U12" s="163" t="s">
        <v>2521</v>
      </c>
      <c r="V12" s="163" t="s">
        <v>324</v>
      </c>
      <c r="W12" s="163" t="s">
        <v>316</v>
      </c>
    </row>
    <row r="13" spans="1:23" s="270" customFormat="1" ht="85.5">
      <c r="A13" s="223">
        <v>3.2</v>
      </c>
      <c r="B13" s="223"/>
      <c r="C13" s="223">
        <v>3.2</v>
      </c>
      <c r="D13" s="223"/>
      <c r="E13" s="558"/>
      <c r="F13" s="374"/>
      <c r="G13" s="563"/>
      <c r="H13" s="373"/>
      <c r="I13" s="165" t="s">
        <v>2335</v>
      </c>
      <c r="J13" s="165" t="s">
        <v>1447</v>
      </c>
      <c r="K13" s="165" t="s">
        <v>1762</v>
      </c>
      <c r="L13" s="165" t="s">
        <v>1763</v>
      </c>
      <c r="M13" s="165" t="s">
        <v>1764</v>
      </c>
      <c r="N13" s="165" t="s">
        <v>1307</v>
      </c>
      <c r="O13" s="165" t="s">
        <v>1451</v>
      </c>
      <c r="P13" s="165" t="s">
        <v>1765</v>
      </c>
      <c r="Q13" s="165" t="s">
        <v>1766</v>
      </c>
      <c r="R13" s="165"/>
      <c r="S13" s="165"/>
      <c r="T13" s="165"/>
      <c r="U13" s="165"/>
      <c r="V13" s="165"/>
      <c r="W13" s="165"/>
    </row>
    <row r="14" spans="1:23" s="270" customFormat="1" ht="57">
      <c r="A14" s="223">
        <v>2.1</v>
      </c>
      <c r="B14" s="223">
        <v>2.2</v>
      </c>
      <c r="C14" s="223">
        <v>2.1</v>
      </c>
      <c r="D14" s="223">
        <v>2.2</v>
      </c>
      <c r="E14" s="558"/>
      <c r="F14" s="374"/>
      <c r="G14" s="381" t="s">
        <v>1250</v>
      </c>
      <c r="H14" s="163" t="s">
        <v>1935</v>
      </c>
      <c r="I14" s="163" t="s">
        <v>1674</v>
      </c>
      <c r="J14" s="163" t="s">
        <v>1447</v>
      </c>
      <c r="K14" s="163" t="s">
        <v>1936</v>
      </c>
      <c r="L14" s="163" t="s">
        <v>2516</v>
      </c>
      <c r="M14" s="163" t="s">
        <v>2720</v>
      </c>
      <c r="N14" s="163" t="s">
        <v>1307</v>
      </c>
      <c r="O14" s="163" t="s">
        <v>2517</v>
      </c>
      <c r="P14" s="163" t="s">
        <v>2518</v>
      </c>
      <c r="Q14" s="163" t="s">
        <v>1310</v>
      </c>
      <c r="R14" s="163" t="s">
        <v>1311</v>
      </c>
      <c r="S14" s="164" t="s">
        <v>2519</v>
      </c>
      <c r="T14" s="163" t="s">
        <v>314</v>
      </c>
      <c r="U14" s="163" t="s">
        <v>2521</v>
      </c>
      <c r="V14" s="163" t="s">
        <v>315</v>
      </c>
      <c r="W14" s="163" t="s">
        <v>316</v>
      </c>
    </row>
    <row r="15" spans="1:23" s="198" customFormat="1" ht="42.75">
      <c r="A15" s="223">
        <v>2.2</v>
      </c>
      <c r="B15" s="223"/>
      <c r="C15" s="223">
        <v>2.2</v>
      </c>
      <c r="D15" s="223"/>
      <c r="E15" s="558"/>
      <c r="F15" s="374"/>
      <c r="G15" s="381" t="s">
        <v>1251</v>
      </c>
      <c r="H15" s="163" t="s">
        <v>2522</v>
      </c>
      <c r="I15" s="163" t="s">
        <v>1675</v>
      </c>
      <c r="J15" s="163" t="s">
        <v>1447</v>
      </c>
      <c r="K15" s="163" t="s">
        <v>1936</v>
      </c>
      <c r="L15" s="163" t="s">
        <v>2516</v>
      </c>
      <c r="M15" s="163" t="s">
        <v>2720</v>
      </c>
      <c r="N15" s="163" t="s">
        <v>1307</v>
      </c>
      <c r="O15" s="163" t="s">
        <v>2517</v>
      </c>
      <c r="P15" s="163" t="s">
        <v>2523</v>
      </c>
      <c r="Q15" s="163" t="s">
        <v>1310</v>
      </c>
      <c r="R15" s="163" t="s">
        <v>1311</v>
      </c>
      <c r="S15" s="164" t="s">
        <v>2519</v>
      </c>
      <c r="T15" s="163" t="s">
        <v>314</v>
      </c>
      <c r="U15" s="163" t="s">
        <v>2521</v>
      </c>
      <c r="V15" s="163" t="s">
        <v>315</v>
      </c>
      <c r="W15" s="163"/>
    </row>
    <row r="16" spans="1:23" s="198" customFormat="1" ht="42.75">
      <c r="A16" s="223">
        <v>2.3</v>
      </c>
      <c r="B16" s="223"/>
      <c r="C16" s="223">
        <v>2.3</v>
      </c>
      <c r="D16" s="223"/>
      <c r="E16" s="558"/>
      <c r="F16" s="374"/>
      <c r="G16" s="381" t="s">
        <v>1252</v>
      </c>
      <c r="H16" s="163" t="s">
        <v>2524</v>
      </c>
      <c r="I16" s="163" t="s">
        <v>1675</v>
      </c>
      <c r="J16" s="163" t="s">
        <v>1447</v>
      </c>
      <c r="K16" s="163" t="s">
        <v>1936</v>
      </c>
      <c r="L16" s="163" t="s">
        <v>2516</v>
      </c>
      <c r="M16" s="163" t="s">
        <v>2720</v>
      </c>
      <c r="N16" s="163" t="s">
        <v>1307</v>
      </c>
      <c r="O16" s="163" t="s">
        <v>2517</v>
      </c>
      <c r="P16" s="163" t="s">
        <v>1676</v>
      </c>
      <c r="Q16" s="163" t="s">
        <v>1310</v>
      </c>
      <c r="R16" s="163" t="s">
        <v>1311</v>
      </c>
      <c r="S16" s="164" t="s">
        <v>2519</v>
      </c>
      <c r="T16" s="163" t="s">
        <v>314</v>
      </c>
      <c r="U16" s="163" t="s">
        <v>2521</v>
      </c>
      <c r="V16" s="163" t="s">
        <v>315</v>
      </c>
      <c r="W16" s="163"/>
    </row>
    <row r="17" spans="1:23" s="198" customFormat="1" ht="42.75">
      <c r="A17" s="223">
        <v>2.1</v>
      </c>
      <c r="B17" s="223"/>
      <c r="C17" s="223">
        <v>2.1</v>
      </c>
      <c r="D17" s="223"/>
      <c r="E17" s="558"/>
      <c r="F17" s="374"/>
      <c r="G17" s="381" t="s">
        <v>1253</v>
      </c>
      <c r="H17" s="163" t="s">
        <v>2525</v>
      </c>
      <c r="I17" s="163" t="s">
        <v>1674</v>
      </c>
      <c r="J17" s="163" t="s">
        <v>1447</v>
      </c>
      <c r="K17" s="163" t="s">
        <v>1936</v>
      </c>
      <c r="L17" s="163" t="s">
        <v>2516</v>
      </c>
      <c r="M17" s="163" t="s">
        <v>2720</v>
      </c>
      <c r="N17" s="163" t="s">
        <v>1307</v>
      </c>
      <c r="O17" s="163" t="s">
        <v>2517</v>
      </c>
      <c r="P17" s="163"/>
      <c r="Q17" s="163" t="s">
        <v>1310</v>
      </c>
      <c r="R17" s="163" t="s">
        <v>1311</v>
      </c>
      <c r="S17" s="164" t="s">
        <v>2519</v>
      </c>
      <c r="T17" s="163" t="s">
        <v>314</v>
      </c>
      <c r="U17" s="163" t="s">
        <v>2521</v>
      </c>
      <c r="V17" s="163" t="s">
        <v>315</v>
      </c>
      <c r="W17" s="163"/>
    </row>
    <row r="18" spans="1:24" s="204" customFormat="1" ht="42.75">
      <c r="A18" s="302">
        <v>3.4</v>
      </c>
      <c r="B18" s="302"/>
      <c r="C18" s="302">
        <v>3.4</v>
      </c>
      <c r="D18" s="302"/>
      <c r="E18" s="558"/>
      <c r="F18" s="567" t="s">
        <v>1528</v>
      </c>
      <c r="G18" s="147" t="s">
        <v>1996</v>
      </c>
      <c r="H18" s="147" t="s">
        <v>1997</v>
      </c>
      <c r="I18" s="147" t="s">
        <v>1998</v>
      </c>
      <c r="J18" s="147" t="s">
        <v>988</v>
      </c>
      <c r="K18" s="147" t="s">
        <v>2940</v>
      </c>
      <c r="L18" s="147"/>
      <c r="M18" s="147"/>
      <c r="N18" s="147" t="s">
        <v>1999</v>
      </c>
      <c r="O18" s="147" t="s">
        <v>2000</v>
      </c>
      <c r="P18" s="147"/>
      <c r="Q18" s="147" t="s">
        <v>1310</v>
      </c>
      <c r="R18" s="147" t="s">
        <v>1311</v>
      </c>
      <c r="S18" s="158" t="s">
        <v>2001</v>
      </c>
      <c r="T18" s="147" t="s">
        <v>2002</v>
      </c>
      <c r="U18" s="147" t="s">
        <v>1313</v>
      </c>
      <c r="V18" s="147"/>
      <c r="W18" s="147" t="s">
        <v>2003</v>
      </c>
      <c r="X18" s="170"/>
    </row>
    <row r="19" spans="1:24" s="204" customFormat="1" ht="99.75">
      <c r="A19" s="302">
        <v>3.4</v>
      </c>
      <c r="B19" s="302"/>
      <c r="C19" s="302">
        <v>3.4</v>
      </c>
      <c r="D19" s="302"/>
      <c r="E19" s="558"/>
      <c r="F19" s="568"/>
      <c r="G19" s="147" t="s">
        <v>1996</v>
      </c>
      <c r="H19" s="147" t="s">
        <v>2004</v>
      </c>
      <c r="I19" s="147" t="s">
        <v>1998</v>
      </c>
      <c r="J19" s="147" t="s">
        <v>567</v>
      </c>
      <c r="K19" s="147"/>
      <c r="L19" s="147"/>
      <c r="M19" s="147"/>
      <c r="N19" s="147" t="s">
        <v>320</v>
      </c>
      <c r="O19" s="147" t="s">
        <v>2000</v>
      </c>
      <c r="P19" s="147"/>
      <c r="Q19" s="147" t="s">
        <v>1310</v>
      </c>
      <c r="R19" s="147" t="s">
        <v>1311</v>
      </c>
      <c r="S19" s="158" t="s">
        <v>2001</v>
      </c>
      <c r="T19" s="147" t="s">
        <v>2002</v>
      </c>
      <c r="U19" s="147" t="s">
        <v>1313</v>
      </c>
      <c r="V19" s="147"/>
      <c r="W19" s="147" t="s">
        <v>2005</v>
      </c>
      <c r="X19" s="170"/>
    </row>
    <row r="20" spans="1:24" s="204" customFormat="1" ht="71.25">
      <c r="A20" s="302">
        <v>3.4</v>
      </c>
      <c r="B20" s="302"/>
      <c r="C20" s="302">
        <v>3.4</v>
      </c>
      <c r="D20" s="302"/>
      <c r="E20" s="558"/>
      <c r="F20" s="568"/>
      <c r="G20" s="147" t="s">
        <v>2006</v>
      </c>
      <c r="H20" s="147" t="s">
        <v>2007</v>
      </c>
      <c r="I20" s="147" t="s">
        <v>1998</v>
      </c>
      <c r="J20" s="147" t="s">
        <v>2008</v>
      </c>
      <c r="K20" s="147" t="s">
        <v>2009</v>
      </c>
      <c r="L20" s="147" t="s">
        <v>2010</v>
      </c>
      <c r="M20" s="147" t="s">
        <v>1435</v>
      </c>
      <c r="N20" s="147" t="s">
        <v>1999</v>
      </c>
      <c r="O20" s="147" t="s">
        <v>2000</v>
      </c>
      <c r="P20" s="147" t="s">
        <v>2011</v>
      </c>
      <c r="Q20" s="147" t="s">
        <v>1310</v>
      </c>
      <c r="R20" s="147" t="s">
        <v>1311</v>
      </c>
      <c r="S20" s="158" t="s">
        <v>2001</v>
      </c>
      <c r="T20" s="147" t="s">
        <v>2498</v>
      </c>
      <c r="U20" s="147" t="s">
        <v>1313</v>
      </c>
      <c r="V20" s="147"/>
      <c r="W20" s="147" t="s">
        <v>2012</v>
      </c>
      <c r="X20" s="170"/>
    </row>
    <row r="21" spans="1:36" s="204" customFormat="1" ht="99.75">
      <c r="A21" s="302">
        <v>3.4</v>
      </c>
      <c r="B21" s="302"/>
      <c r="C21" s="302">
        <v>3.4</v>
      </c>
      <c r="D21" s="302"/>
      <c r="E21" s="558"/>
      <c r="F21" s="568"/>
      <c r="G21" s="147" t="s">
        <v>2013</v>
      </c>
      <c r="H21" s="147" t="s">
        <v>2014</v>
      </c>
      <c r="I21" s="147" t="s">
        <v>1998</v>
      </c>
      <c r="J21" s="147" t="s">
        <v>988</v>
      </c>
      <c r="K21" s="147"/>
      <c r="L21" s="147"/>
      <c r="M21" s="147"/>
      <c r="N21" s="147" t="s">
        <v>1307</v>
      </c>
      <c r="O21" s="147" t="s">
        <v>2000</v>
      </c>
      <c r="P21" s="147"/>
      <c r="Q21" s="147" t="s">
        <v>1310</v>
      </c>
      <c r="R21" s="147" t="s">
        <v>1311</v>
      </c>
      <c r="S21" s="158" t="s">
        <v>2001</v>
      </c>
      <c r="T21" s="147" t="s">
        <v>2002</v>
      </c>
      <c r="U21" s="147" t="s">
        <v>1313</v>
      </c>
      <c r="V21" s="147"/>
      <c r="W21" s="147" t="s">
        <v>832</v>
      </c>
      <c r="X21" s="171"/>
      <c r="Y21" s="172"/>
      <c r="Z21" s="172"/>
      <c r="AA21" s="172"/>
      <c r="AB21" s="172"/>
      <c r="AC21" s="172"/>
      <c r="AD21" s="172"/>
      <c r="AE21" s="172"/>
      <c r="AF21" s="172"/>
      <c r="AG21" s="172"/>
      <c r="AH21" s="172"/>
      <c r="AI21" s="172"/>
      <c r="AJ21" s="172"/>
    </row>
    <row r="22" spans="1:23" s="294" customFormat="1" ht="71.25">
      <c r="A22" s="223">
        <v>3.4</v>
      </c>
      <c r="B22" s="223"/>
      <c r="C22" s="223">
        <v>3.4</v>
      </c>
      <c r="D22" s="223"/>
      <c r="E22" s="558"/>
      <c r="F22" s="568"/>
      <c r="G22" s="253" t="s">
        <v>2527</v>
      </c>
      <c r="H22" s="165" t="s">
        <v>2528</v>
      </c>
      <c r="I22" s="165" t="s">
        <v>2529</v>
      </c>
      <c r="J22" s="165" t="s">
        <v>1447</v>
      </c>
      <c r="K22" s="165" t="s">
        <v>1448</v>
      </c>
      <c r="L22" s="165" t="s">
        <v>1730</v>
      </c>
      <c r="M22" s="165" t="s">
        <v>2530</v>
      </c>
      <c r="N22" s="165" t="s">
        <v>325</v>
      </c>
      <c r="O22" s="165" t="s">
        <v>326</v>
      </c>
      <c r="P22" s="165" t="s">
        <v>2531</v>
      </c>
      <c r="Q22" s="165" t="s">
        <v>1310</v>
      </c>
      <c r="R22" s="165" t="s">
        <v>1311</v>
      </c>
      <c r="S22" s="165" t="s">
        <v>2532</v>
      </c>
      <c r="T22" s="165" t="s">
        <v>2520</v>
      </c>
      <c r="U22" s="165" t="s">
        <v>2533</v>
      </c>
      <c r="V22" s="165"/>
      <c r="W22" s="382" t="s">
        <v>2842</v>
      </c>
    </row>
    <row r="23" spans="1:26" s="395" customFormat="1" ht="85.5">
      <c r="A23" s="302">
        <v>1.1</v>
      </c>
      <c r="B23" s="302"/>
      <c r="C23" s="302">
        <v>1.1</v>
      </c>
      <c r="D23" s="302"/>
      <c r="E23" s="558"/>
      <c r="F23" s="564" t="s">
        <v>1529</v>
      </c>
      <c r="G23" s="563" t="s">
        <v>1746</v>
      </c>
      <c r="H23" s="563" t="s">
        <v>1747</v>
      </c>
      <c r="I23" s="143" t="s">
        <v>833</v>
      </c>
      <c r="J23" s="143" t="s">
        <v>834</v>
      </c>
      <c r="K23" s="143" t="s">
        <v>1667</v>
      </c>
      <c r="L23" s="143" t="s">
        <v>835</v>
      </c>
      <c r="M23" s="143" t="s">
        <v>1764</v>
      </c>
      <c r="N23" s="147" t="s">
        <v>1307</v>
      </c>
      <c r="O23" s="147" t="s">
        <v>1750</v>
      </c>
      <c r="P23" s="143"/>
      <c r="Q23" s="147" t="s">
        <v>1310</v>
      </c>
      <c r="R23" s="147" t="s">
        <v>1311</v>
      </c>
      <c r="S23" s="147" t="s">
        <v>836</v>
      </c>
      <c r="T23" s="143" t="s">
        <v>1753</v>
      </c>
      <c r="U23" s="143" t="s">
        <v>2521</v>
      </c>
      <c r="V23" s="143"/>
      <c r="W23" s="173"/>
      <c r="X23" s="308"/>
      <c r="Y23" s="308"/>
      <c r="Z23" s="308"/>
    </row>
    <row r="24" spans="1:26" s="395" customFormat="1" ht="71.25">
      <c r="A24" s="302">
        <v>1.1</v>
      </c>
      <c r="B24" s="302"/>
      <c r="C24" s="302">
        <v>1.1</v>
      </c>
      <c r="D24" s="302"/>
      <c r="E24" s="558"/>
      <c r="F24" s="564"/>
      <c r="G24" s="563"/>
      <c r="H24" s="563"/>
      <c r="I24" s="143" t="s">
        <v>837</v>
      </c>
      <c r="J24" s="143" t="s">
        <v>838</v>
      </c>
      <c r="K24" s="143" t="s">
        <v>1667</v>
      </c>
      <c r="L24" s="143" t="s">
        <v>839</v>
      </c>
      <c r="M24" s="143" t="s">
        <v>1764</v>
      </c>
      <c r="N24" s="147" t="s">
        <v>1307</v>
      </c>
      <c r="O24" s="147" t="s">
        <v>1750</v>
      </c>
      <c r="P24" s="143"/>
      <c r="Q24" s="147" t="s">
        <v>1310</v>
      </c>
      <c r="R24" s="147" t="s">
        <v>1311</v>
      </c>
      <c r="S24" s="143" t="s">
        <v>840</v>
      </c>
      <c r="T24" s="143" t="s">
        <v>2919</v>
      </c>
      <c r="U24" s="143" t="s">
        <v>2521</v>
      </c>
      <c r="V24" s="143"/>
      <c r="W24" s="173"/>
      <c r="X24" s="308"/>
      <c r="Y24" s="308"/>
      <c r="Z24" s="308"/>
    </row>
    <row r="25" spans="1:26" s="396" customFormat="1" ht="57">
      <c r="A25" s="302">
        <v>1.1</v>
      </c>
      <c r="B25" s="302"/>
      <c r="C25" s="302">
        <v>1.1</v>
      </c>
      <c r="D25" s="302"/>
      <c r="E25" s="558"/>
      <c r="F25" s="564"/>
      <c r="G25" s="563"/>
      <c r="H25" s="563"/>
      <c r="I25" s="143" t="s">
        <v>841</v>
      </c>
      <c r="J25" s="143" t="s">
        <v>842</v>
      </c>
      <c r="K25" s="143" t="s">
        <v>1667</v>
      </c>
      <c r="L25" s="174"/>
      <c r="M25" s="143" t="s">
        <v>1764</v>
      </c>
      <c r="N25" s="147" t="s">
        <v>1307</v>
      </c>
      <c r="O25" s="147" t="s">
        <v>1750</v>
      </c>
      <c r="P25" s="143"/>
      <c r="Q25" s="147" t="s">
        <v>1310</v>
      </c>
      <c r="R25" s="147" t="s">
        <v>1311</v>
      </c>
      <c r="S25" s="147" t="s">
        <v>836</v>
      </c>
      <c r="T25" s="143" t="s">
        <v>1753</v>
      </c>
      <c r="U25" s="143"/>
      <c r="V25" s="143"/>
      <c r="W25" s="173"/>
      <c r="X25" s="311"/>
      <c r="Y25" s="311"/>
      <c r="Z25" s="311"/>
    </row>
    <row r="26" spans="1:26" s="396" customFormat="1" ht="85.5">
      <c r="A26" s="302">
        <v>1.1</v>
      </c>
      <c r="B26" s="302"/>
      <c r="C26" s="302">
        <v>1.1</v>
      </c>
      <c r="D26" s="302"/>
      <c r="E26" s="558"/>
      <c r="F26" s="564"/>
      <c r="G26" s="563"/>
      <c r="H26" s="563"/>
      <c r="I26" s="147" t="s">
        <v>843</v>
      </c>
      <c r="J26" s="147" t="s">
        <v>1669</v>
      </c>
      <c r="K26" s="147" t="s">
        <v>1667</v>
      </c>
      <c r="L26" s="169" t="s">
        <v>1665</v>
      </c>
      <c r="M26" s="147" t="s">
        <v>1764</v>
      </c>
      <c r="N26" s="147" t="s">
        <v>1307</v>
      </c>
      <c r="O26" s="147" t="s">
        <v>1750</v>
      </c>
      <c r="P26" s="147" t="s">
        <v>1751</v>
      </c>
      <c r="Q26" s="147" t="s">
        <v>1310</v>
      </c>
      <c r="R26" s="147" t="s">
        <v>1311</v>
      </c>
      <c r="S26" s="147" t="s">
        <v>1666</v>
      </c>
      <c r="T26" s="147" t="s">
        <v>1753</v>
      </c>
      <c r="U26" s="147" t="s">
        <v>2521</v>
      </c>
      <c r="V26" s="147"/>
      <c r="W26" s="175"/>
      <c r="X26" s="311"/>
      <c r="Y26" s="311"/>
      <c r="Z26" s="311"/>
    </row>
    <row r="27" spans="1:26" s="396" customFormat="1" ht="71.25">
      <c r="A27" s="302">
        <v>1.1</v>
      </c>
      <c r="B27" s="302"/>
      <c r="C27" s="302">
        <v>1.1</v>
      </c>
      <c r="D27" s="302"/>
      <c r="E27" s="558"/>
      <c r="F27" s="564"/>
      <c r="G27" s="563"/>
      <c r="H27" s="563"/>
      <c r="I27" s="147" t="s">
        <v>844</v>
      </c>
      <c r="J27" s="147" t="s">
        <v>1668</v>
      </c>
      <c r="K27" s="147" t="s">
        <v>1667</v>
      </c>
      <c r="L27" s="169" t="s">
        <v>1665</v>
      </c>
      <c r="M27" s="147" t="s">
        <v>1764</v>
      </c>
      <c r="N27" s="147" t="s">
        <v>1307</v>
      </c>
      <c r="O27" s="147" t="s">
        <v>1750</v>
      </c>
      <c r="P27" s="147" t="s">
        <v>1751</v>
      </c>
      <c r="Q27" s="147" t="s">
        <v>1310</v>
      </c>
      <c r="R27" s="147" t="s">
        <v>1311</v>
      </c>
      <c r="S27" s="147" t="s">
        <v>1666</v>
      </c>
      <c r="T27" s="147" t="s">
        <v>1753</v>
      </c>
      <c r="U27" s="147" t="s">
        <v>1663</v>
      </c>
      <c r="V27" s="147"/>
      <c r="W27" s="175"/>
      <c r="X27" s="311"/>
      <c r="Y27" s="311"/>
      <c r="Z27" s="311"/>
    </row>
    <row r="28" spans="1:26" s="396" customFormat="1" ht="57">
      <c r="A28" s="302">
        <v>1.1</v>
      </c>
      <c r="B28" s="302"/>
      <c r="C28" s="302">
        <v>1.1</v>
      </c>
      <c r="D28" s="302"/>
      <c r="E28" s="558"/>
      <c r="F28" s="564"/>
      <c r="G28" s="496"/>
      <c r="H28" s="496"/>
      <c r="I28" s="168" t="s">
        <v>845</v>
      </c>
      <c r="J28" s="168" t="s">
        <v>1748</v>
      </c>
      <c r="K28" s="168" t="s">
        <v>1667</v>
      </c>
      <c r="L28" s="168" t="s">
        <v>1749</v>
      </c>
      <c r="M28" s="168" t="s">
        <v>1764</v>
      </c>
      <c r="N28" s="168" t="s">
        <v>1307</v>
      </c>
      <c r="O28" s="168" t="s">
        <v>1750</v>
      </c>
      <c r="P28" s="168" t="s">
        <v>1751</v>
      </c>
      <c r="Q28" s="168" t="s">
        <v>1310</v>
      </c>
      <c r="R28" s="168" t="s">
        <v>1311</v>
      </c>
      <c r="S28" s="168" t="s">
        <v>1752</v>
      </c>
      <c r="T28" s="168" t="s">
        <v>1753</v>
      </c>
      <c r="U28" s="168" t="s">
        <v>1754</v>
      </c>
      <c r="V28" s="168"/>
      <c r="W28" s="176"/>
      <c r="X28" s="311"/>
      <c r="Y28" s="311"/>
      <c r="Z28" s="311"/>
    </row>
    <row r="29" spans="1:33" s="396" customFormat="1" ht="14.25">
      <c r="A29" s="302">
        <v>1.2</v>
      </c>
      <c r="B29" s="302"/>
      <c r="C29" s="302">
        <v>1.2</v>
      </c>
      <c r="D29" s="302"/>
      <c r="E29" s="558"/>
      <c r="F29" s="144" t="s">
        <v>846</v>
      </c>
      <c r="G29" s="147" t="s">
        <v>847</v>
      </c>
      <c r="H29" s="147" t="s">
        <v>1747</v>
      </c>
      <c r="I29" s="147" t="s">
        <v>848</v>
      </c>
      <c r="J29" s="147"/>
      <c r="K29" s="147"/>
      <c r="L29" s="147"/>
      <c r="M29" s="147"/>
      <c r="N29" s="147"/>
      <c r="O29" s="147"/>
      <c r="P29" s="147"/>
      <c r="Q29" s="147"/>
      <c r="R29" s="147"/>
      <c r="S29" s="147"/>
      <c r="T29" s="147"/>
      <c r="U29" s="147"/>
      <c r="V29" s="147"/>
      <c r="W29" s="147"/>
      <c r="X29" s="310"/>
      <c r="Y29" s="310"/>
      <c r="Z29" s="310"/>
      <c r="AA29" s="285"/>
      <c r="AB29" s="285"/>
      <c r="AC29" s="285"/>
      <c r="AD29" s="285"/>
      <c r="AE29" s="285"/>
      <c r="AF29" s="285"/>
      <c r="AG29" s="285"/>
    </row>
    <row r="30" spans="1:23" s="397" customFormat="1" ht="199.5">
      <c r="A30" s="223">
        <v>1.2</v>
      </c>
      <c r="B30" s="223"/>
      <c r="C30" s="223">
        <v>1.2</v>
      </c>
      <c r="D30" s="223"/>
      <c r="E30" s="558"/>
      <c r="F30" s="489" t="s">
        <v>1530</v>
      </c>
      <c r="G30" s="165" t="s">
        <v>1755</v>
      </c>
      <c r="H30" s="165" t="s">
        <v>1670</v>
      </c>
      <c r="I30" s="165" t="s">
        <v>1756</v>
      </c>
      <c r="J30" s="165" t="s">
        <v>1447</v>
      </c>
      <c r="K30" s="165" t="s">
        <v>1757</v>
      </c>
      <c r="L30" s="165" t="s">
        <v>1671</v>
      </c>
      <c r="M30" s="165" t="s">
        <v>1764</v>
      </c>
      <c r="N30" s="165" t="s">
        <v>1307</v>
      </c>
      <c r="O30" s="165" t="s">
        <v>1758</v>
      </c>
      <c r="P30" s="165" t="s">
        <v>1672</v>
      </c>
      <c r="Q30" s="165" t="s">
        <v>1766</v>
      </c>
      <c r="R30" s="165" t="s">
        <v>1652</v>
      </c>
      <c r="S30" s="201" t="s">
        <v>1653</v>
      </c>
      <c r="T30" s="165" t="s">
        <v>1654</v>
      </c>
      <c r="U30" s="201" t="s">
        <v>1655</v>
      </c>
      <c r="V30" s="165" t="s">
        <v>1673</v>
      </c>
      <c r="W30" s="165" t="s">
        <v>442</v>
      </c>
    </row>
    <row r="31" spans="1:23" s="275" customFormat="1" ht="28.5">
      <c r="A31" s="223"/>
      <c r="B31" s="223"/>
      <c r="C31" s="223">
        <v>5.3</v>
      </c>
      <c r="D31" s="223"/>
      <c r="E31" s="558"/>
      <c r="F31" s="149" t="s">
        <v>357</v>
      </c>
      <c r="G31" s="326" t="s">
        <v>1492</v>
      </c>
      <c r="H31" s="282"/>
      <c r="I31" s="256"/>
      <c r="J31" s="256"/>
      <c r="K31" s="256"/>
      <c r="L31" s="256"/>
      <c r="M31" s="326"/>
      <c r="N31" s="256"/>
      <c r="O31" s="256"/>
      <c r="P31" s="256"/>
      <c r="Q31" s="256"/>
      <c r="R31" s="256"/>
      <c r="S31" s="256"/>
      <c r="T31" s="256"/>
      <c r="U31" s="256"/>
      <c r="V31" s="256"/>
      <c r="W31" s="256"/>
    </row>
    <row r="32" spans="1:26" s="286" customFormat="1" ht="71.25">
      <c r="A32" s="302">
        <v>1.3</v>
      </c>
      <c r="B32" s="302"/>
      <c r="C32" s="302">
        <v>1.3</v>
      </c>
      <c r="D32" s="302"/>
      <c r="E32" s="558"/>
      <c r="F32" s="144" t="s">
        <v>849</v>
      </c>
      <c r="G32" s="147" t="s">
        <v>850</v>
      </c>
      <c r="H32" s="147" t="s">
        <v>851</v>
      </c>
      <c r="I32" s="147" t="s">
        <v>852</v>
      </c>
      <c r="J32" s="147" t="s">
        <v>853</v>
      </c>
      <c r="K32" s="147" t="s">
        <v>854</v>
      </c>
      <c r="L32" s="147">
        <v>2007</v>
      </c>
      <c r="M32" s="147" t="s">
        <v>855</v>
      </c>
      <c r="N32" s="147" t="s">
        <v>3046</v>
      </c>
      <c r="O32" s="147" t="s">
        <v>856</v>
      </c>
      <c r="P32" s="147"/>
      <c r="Q32" s="147" t="s">
        <v>1766</v>
      </c>
      <c r="R32" s="147" t="s">
        <v>1311</v>
      </c>
      <c r="S32" s="147" t="s">
        <v>857</v>
      </c>
      <c r="T32" s="147" t="s">
        <v>2498</v>
      </c>
      <c r="U32" s="147" t="s">
        <v>858</v>
      </c>
      <c r="V32" s="147" t="s">
        <v>859</v>
      </c>
      <c r="W32" s="147"/>
      <c r="X32" s="150"/>
      <c r="Y32" s="150"/>
      <c r="Z32" s="150"/>
    </row>
    <row r="33" spans="1:23" s="275" customFormat="1" ht="33" customHeight="1">
      <c r="A33" s="223"/>
      <c r="B33" s="223"/>
      <c r="C33" s="223">
        <v>1.2</v>
      </c>
      <c r="D33" s="223">
        <v>1.3</v>
      </c>
      <c r="E33" s="558"/>
      <c r="F33" s="575" t="s">
        <v>358</v>
      </c>
      <c r="G33" s="282"/>
      <c r="H33" s="282"/>
      <c r="I33" s="256"/>
      <c r="J33" s="256"/>
      <c r="K33" s="256"/>
      <c r="L33" s="256"/>
      <c r="M33" s="326"/>
      <c r="N33" s="256"/>
      <c r="O33" s="256"/>
      <c r="P33" s="256"/>
      <c r="Q33" s="256"/>
      <c r="R33" s="256"/>
      <c r="S33" s="256"/>
      <c r="T33" s="256"/>
      <c r="U33" s="256"/>
      <c r="V33" s="256"/>
      <c r="W33" s="256"/>
    </row>
    <row r="34" spans="1:24" s="275" customFormat="1" ht="28.5">
      <c r="A34" s="223">
        <v>1.4</v>
      </c>
      <c r="B34" s="223"/>
      <c r="C34" s="223">
        <v>1.4</v>
      </c>
      <c r="D34" s="223"/>
      <c r="E34" s="558"/>
      <c r="F34" s="602"/>
      <c r="G34" s="177" t="s">
        <v>860</v>
      </c>
      <c r="H34" s="156" t="s">
        <v>861</v>
      </c>
      <c r="I34" s="156" t="s">
        <v>861</v>
      </c>
      <c r="J34" s="177" t="s">
        <v>862</v>
      </c>
      <c r="K34" s="177" t="s">
        <v>863</v>
      </c>
      <c r="L34" s="177" t="s">
        <v>864</v>
      </c>
      <c r="M34" s="177"/>
      <c r="N34" s="177"/>
      <c r="O34" s="177"/>
      <c r="P34" s="177"/>
      <c r="Q34" s="177"/>
      <c r="R34" s="177"/>
      <c r="S34" s="177"/>
      <c r="T34" s="177" t="s">
        <v>865</v>
      </c>
      <c r="U34" s="177"/>
      <c r="V34" s="177"/>
      <c r="W34" s="177"/>
      <c r="X34" s="142" t="s">
        <v>866</v>
      </c>
    </row>
    <row r="35" spans="1:23" s="275" customFormat="1" ht="28.5">
      <c r="A35" s="223"/>
      <c r="B35" s="223"/>
      <c r="C35" s="223">
        <v>5.1</v>
      </c>
      <c r="D35" s="223"/>
      <c r="E35" s="558"/>
      <c r="F35" s="149" t="s">
        <v>359</v>
      </c>
      <c r="G35" s="282"/>
      <c r="H35" s="282"/>
      <c r="I35" s="256"/>
      <c r="J35" s="256"/>
      <c r="K35" s="256"/>
      <c r="L35" s="256"/>
      <c r="M35" s="326"/>
      <c r="N35" s="256"/>
      <c r="O35" s="256"/>
      <c r="P35" s="256"/>
      <c r="Q35" s="256"/>
      <c r="R35" s="256"/>
      <c r="S35" s="256"/>
      <c r="T35" s="256"/>
      <c r="U35" s="256"/>
      <c r="V35" s="256"/>
      <c r="W35" s="256"/>
    </row>
    <row r="36" spans="1:23" s="275" customFormat="1" ht="28.5">
      <c r="A36" s="223"/>
      <c r="B36" s="223"/>
      <c r="C36" s="223">
        <v>1.3</v>
      </c>
      <c r="D36" s="223"/>
      <c r="E36" s="558"/>
      <c r="F36" s="149" t="s">
        <v>1254</v>
      </c>
      <c r="G36" s="346" t="s">
        <v>1122</v>
      </c>
      <c r="H36" s="282"/>
      <c r="I36" s="256"/>
      <c r="J36" s="256"/>
      <c r="K36" s="256"/>
      <c r="L36" s="256"/>
      <c r="M36" s="326"/>
      <c r="N36" s="256"/>
      <c r="O36" s="256"/>
      <c r="P36" s="256"/>
      <c r="Q36" s="256"/>
      <c r="R36" s="256"/>
      <c r="S36" s="256"/>
      <c r="T36" s="256"/>
      <c r="U36" s="256"/>
      <c r="V36" s="256"/>
      <c r="W36" s="256"/>
    </row>
    <row r="37" spans="1:24" s="286" customFormat="1" ht="99.75">
      <c r="A37" s="302">
        <v>1.3</v>
      </c>
      <c r="B37" s="302"/>
      <c r="C37" s="302">
        <v>1.3</v>
      </c>
      <c r="D37" s="302"/>
      <c r="E37" s="558"/>
      <c r="F37" s="144" t="s">
        <v>361</v>
      </c>
      <c r="G37" s="147" t="s">
        <v>867</v>
      </c>
      <c r="H37" s="147" t="s">
        <v>868</v>
      </c>
      <c r="I37" s="147" t="s">
        <v>3044</v>
      </c>
      <c r="J37" s="178" t="s">
        <v>988</v>
      </c>
      <c r="K37" s="178" t="s">
        <v>3014</v>
      </c>
      <c r="L37" s="178"/>
      <c r="M37" s="178" t="s">
        <v>3045</v>
      </c>
      <c r="N37" s="178" t="s">
        <v>3046</v>
      </c>
      <c r="O37" s="178"/>
      <c r="P37" s="178"/>
      <c r="Q37" s="178" t="s">
        <v>379</v>
      </c>
      <c r="R37" s="178" t="s">
        <v>380</v>
      </c>
      <c r="S37" s="147" t="s">
        <v>869</v>
      </c>
      <c r="T37" s="147" t="s">
        <v>870</v>
      </c>
      <c r="U37" s="178" t="s">
        <v>2521</v>
      </c>
      <c r="V37" s="178"/>
      <c r="W37" s="147"/>
      <c r="X37" s="150"/>
    </row>
    <row r="38" spans="1:29" s="286" customFormat="1" ht="71.25">
      <c r="A38" s="302">
        <v>1.3</v>
      </c>
      <c r="B38" s="302"/>
      <c r="C38" s="302">
        <v>1.3</v>
      </c>
      <c r="D38" s="302"/>
      <c r="E38" s="494"/>
      <c r="F38" s="604" t="s">
        <v>871</v>
      </c>
      <c r="G38" s="147" t="s">
        <v>872</v>
      </c>
      <c r="H38" s="147" t="s">
        <v>873</v>
      </c>
      <c r="I38" s="147" t="s">
        <v>874</v>
      </c>
      <c r="J38" s="147" t="s">
        <v>2303</v>
      </c>
      <c r="K38" s="147" t="s">
        <v>875</v>
      </c>
      <c r="L38" s="147" t="s">
        <v>876</v>
      </c>
      <c r="M38" s="147" t="s">
        <v>877</v>
      </c>
      <c r="N38" s="147" t="s">
        <v>1307</v>
      </c>
      <c r="O38" s="147" t="s">
        <v>878</v>
      </c>
      <c r="P38" s="147"/>
      <c r="Q38" s="147" t="s">
        <v>1310</v>
      </c>
      <c r="R38" s="147" t="s">
        <v>1311</v>
      </c>
      <c r="S38" s="147" t="s">
        <v>879</v>
      </c>
      <c r="T38" s="147" t="s">
        <v>2498</v>
      </c>
      <c r="U38" s="147" t="s">
        <v>1313</v>
      </c>
      <c r="V38" s="147"/>
      <c r="W38" s="147"/>
      <c r="X38" s="150"/>
      <c r="Y38" s="150"/>
      <c r="Z38" s="150"/>
      <c r="AA38" s="150"/>
      <c r="AB38" s="150"/>
      <c r="AC38" s="150"/>
    </row>
    <row r="39" spans="1:29" s="286" customFormat="1" ht="32.25" customHeight="1">
      <c r="A39" s="302">
        <v>1.3</v>
      </c>
      <c r="B39" s="302"/>
      <c r="C39" s="302">
        <v>1.3</v>
      </c>
      <c r="D39" s="302"/>
      <c r="E39" s="494"/>
      <c r="F39" s="604"/>
      <c r="G39" s="147" t="s">
        <v>880</v>
      </c>
      <c r="H39" s="147" t="s">
        <v>881</v>
      </c>
      <c r="I39" s="147" t="s">
        <v>1446</v>
      </c>
      <c r="J39" s="147" t="s">
        <v>1447</v>
      </c>
      <c r="K39" s="147" t="s">
        <v>1448</v>
      </c>
      <c r="L39" s="147" t="s">
        <v>1449</v>
      </c>
      <c r="M39" s="147" t="s">
        <v>1450</v>
      </c>
      <c r="N39" s="147" t="s">
        <v>1307</v>
      </c>
      <c r="O39" s="147" t="s">
        <v>1451</v>
      </c>
      <c r="P39" s="147"/>
      <c r="Q39" s="147"/>
      <c r="R39" s="147"/>
      <c r="S39" s="147"/>
      <c r="T39" s="147"/>
      <c r="U39" s="147"/>
      <c r="V39" s="147"/>
      <c r="W39" s="147"/>
      <c r="X39" s="150"/>
      <c r="Y39" s="150"/>
      <c r="Z39" s="150"/>
      <c r="AA39" s="150"/>
      <c r="AB39" s="150"/>
      <c r="AC39" s="150"/>
    </row>
    <row r="40" spans="1:29" s="285" customFormat="1" ht="57">
      <c r="A40" s="302">
        <v>1.3</v>
      </c>
      <c r="B40" s="302"/>
      <c r="C40" s="302">
        <v>1.3</v>
      </c>
      <c r="D40" s="302"/>
      <c r="E40" s="494"/>
      <c r="F40" s="604"/>
      <c r="G40" s="147" t="s">
        <v>882</v>
      </c>
      <c r="H40" s="147" t="s">
        <v>883</v>
      </c>
      <c r="I40" s="147" t="s">
        <v>884</v>
      </c>
      <c r="J40" s="147" t="s">
        <v>2927</v>
      </c>
      <c r="K40" s="147" t="s">
        <v>885</v>
      </c>
      <c r="L40" s="147" t="s">
        <v>886</v>
      </c>
      <c r="M40" s="147" t="s">
        <v>887</v>
      </c>
      <c r="N40" s="147" t="s">
        <v>320</v>
      </c>
      <c r="O40" s="147" t="s">
        <v>1451</v>
      </c>
      <c r="P40" s="147"/>
      <c r="Q40" s="147" t="s">
        <v>1310</v>
      </c>
      <c r="R40" s="147" t="s">
        <v>1311</v>
      </c>
      <c r="S40" s="147" t="s">
        <v>888</v>
      </c>
      <c r="T40" s="147" t="s">
        <v>2498</v>
      </c>
      <c r="U40" s="147" t="s">
        <v>1313</v>
      </c>
      <c r="V40" s="147"/>
      <c r="W40" s="147"/>
      <c r="X40" s="150"/>
      <c r="Y40" s="150"/>
      <c r="Z40" s="150"/>
      <c r="AA40" s="150"/>
      <c r="AB40" s="150"/>
      <c r="AC40" s="150"/>
    </row>
    <row r="41" spans="1:23" s="294" customFormat="1" ht="99.75">
      <c r="A41" s="223">
        <v>2.6</v>
      </c>
      <c r="B41" s="223"/>
      <c r="C41" s="223">
        <v>2.6</v>
      </c>
      <c r="D41" s="223"/>
      <c r="E41" s="557" t="s">
        <v>362</v>
      </c>
      <c r="F41" s="564" t="s">
        <v>363</v>
      </c>
      <c r="G41" s="165" t="s">
        <v>1759</v>
      </c>
      <c r="H41" s="165" t="s">
        <v>327</v>
      </c>
      <c r="I41" s="165" t="s">
        <v>1731</v>
      </c>
      <c r="J41" s="165" t="s">
        <v>1447</v>
      </c>
      <c r="K41" s="165" t="s">
        <v>328</v>
      </c>
      <c r="L41" s="165" t="s">
        <v>329</v>
      </c>
      <c r="M41" s="165" t="s">
        <v>1764</v>
      </c>
      <c r="N41" s="165" t="s">
        <v>1307</v>
      </c>
      <c r="O41" s="165" t="s">
        <v>331</v>
      </c>
      <c r="P41" s="165" t="s">
        <v>330</v>
      </c>
      <c r="Q41" s="165" t="s">
        <v>1310</v>
      </c>
      <c r="R41" s="165" t="s">
        <v>332</v>
      </c>
      <c r="S41" s="165" t="s">
        <v>1661</v>
      </c>
      <c r="T41" s="165" t="s">
        <v>1662</v>
      </c>
      <c r="U41" s="165" t="s">
        <v>1663</v>
      </c>
      <c r="V41" s="165" t="s">
        <v>1664</v>
      </c>
      <c r="W41" s="165"/>
    </row>
    <row r="42" spans="1:23" s="294" customFormat="1" ht="85.5">
      <c r="A42" s="223">
        <v>2.6</v>
      </c>
      <c r="B42" s="223"/>
      <c r="C42" s="223">
        <v>2.6</v>
      </c>
      <c r="D42" s="223"/>
      <c r="E42" s="558"/>
      <c r="F42" s="564"/>
      <c r="G42" s="202" t="s">
        <v>1760</v>
      </c>
      <c r="H42" s="165" t="s">
        <v>1761</v>
      </c>
      <c r="I42" s="165" t="s">
        <v>1731</v>
      </c>
      <c r="J42" s="165" t="s">
        <v>1447</v>
      </c>
      <c r="K42" s="165" t="s">
        <v>1732</v>
      </c>
      <c r="L42" s="165" t="s">
        <v>1733</v>
      </c>
      <c r="M42" s="165" t="s">
        <v>2530</v>
      </c>
      <c r="N42" s="165" t="s">
        <v>1307</v>
      </c>
      <c r="O42" s="165" t="s">
        <v>1734</v>
      </c>
      <c r="P42" s="165" t="s">
        <v>1735</v>
      </c>
      <c r="Q42" s="165" t="s">
        <v>1310</v>
      </c>
      <c r="R42" s="165" t="s">
        <v>1311</v>
      </c>
      <c r="S42" s="165" t="s">
        <v>1736</v>
      </c>
      <c r="T42" s="165" t="s">
        <v>2520</v>
      </c>
      <c r="U42" s="165" t="s">
        <v>1737</v>
      </c>
      <c r="V42" s="165" t="s">
        <v>1738</v>
      </c>
      <c r="W42" s="165"/>
    </row>
    <row r="43" spans="1:23" s="294" customFormat="1" ht="85.5">
      <c r="A43" s="223">
        <v>2.6</v>
      </c>
      <c r="B43" s="223"/>
      <c r="C43" s="223">
        <v>2.6</v>
      </c>
      <c r="D43" s="223"/>
      <c r="E43" s="558"/>
      <c r="F43" s="564"/>
      <c r="G43" s="165" t="s">
        <v>1739</v>
      </c>
      <c r="H43" s="165" t="s">
        <v>1740</v>
      </c>
      <c r="I43" s="165" t="s">
        <v>1741</v>
      </c>
      <c r="J43" s="165" t="s">
        <v>1447</v>
      </c>
      <c r="K43" s="165" t="s">
        <v>2336</v>
      </c>
      <c r="L43" s="165" t="s">
        <v>1742</v>
      </c>
      <c r="M43" s="165" t="s">
        <v>2530</v>
      </c>
      <c r="N43" s="165" t="s">
        <v>1307</v>
      </c>
      <c r="O43" s="165"/>
      <c r="P43" s="165" t="s">
        <v>1743</v>
      </c>
      <c r="Q43" s="165" t="s">
        <v>1310</v>
      </c>
      <c r="R43" s="165" t="s">
        <v>1311</v>
      </c>
      <c r="S43" s="165" t="s">
        <v>1744</v>
      </c>
      <c r="T43" s="165" t="s">
        <v>2520</v>
      </c>
      <c r="U43" s="165" t="s">
        <v>1737</v>
      </c>
      <c r="V43" s="165" t="s">
        <v>1745</v>
      </c>
      <c r="W43" s="383" t="s">
        <v>2337</v>
      </c>
    </row>
    <row r="44" spans="1:24" s="294" customFormat="1" ht="42.75">
      <c r="A44" s="223">
        <v>3.7</v>
      </c>
      <c r="B44" s="223"/>
      <c r="C44" s="223">
        <v>3.7</v>
      </c>
      <c r="D44" s="223"/>
      <c r="E44" s="558"/>
      <c r="F44" s="384" t="s">
        <v>2201</v>
      </c>
      <c r="G44" s="385" t="s">
        <v>333</v>
      </c>
      <c r="H44" s="385" t="s">
        <v>334</v>
      </c>
      <c r="I44" s="385" t="s">
        <v>335</v>
      </c>
      <c r="J44" s="385" t="s">
        <v>1447</v>
      </c>
      <c r="K44" s="385" t="s">
        <v>336</v>
      </c>
      <c r="L44" s="385" t="s">
        <v>337</v>
      </c>
      <c r="M44" s="385" t="s">
        <v>338</v>
      </c>
      <c r="N44" s="385" t="s">
        <v>1307</v>
      </c>
      <c r="O44" s="385"/>
      <c r="P44" s="385" t="s">
        <v>339</v>
      </c>
      <c r="Q44" s="385" t="s">
        <v>1310</v>
      </c>
      <c r="R44" s="385" t="s">
        <v>1311</v>
      </c>
      <c r="S44" s="385" t="s">
        <v>1716</v>
      </c>
      <c r="T44" s="385"/>
      <c r="U44" s="385"/>
      <c r="V44" s="385" t="s">
        <v>1717</v>
      </c>
      <c r="W44" s="386" t="s">
        <v>2174</v>
      </c>
      <c r="X44" s="386"/>
    </row>
    <row r="45" spans="1:29" s="300" customFormat="1" ht="99.75">
      <c r="A45" s="302">
        <v>3.7</v>
      </c>
      <c r="B45" s="302"/>
      <c r="C45" s="302">
        <v>3.7</v>
      </c>
      <c r="D45" s="302"/>
      <c r="E45" s="558"/>
      <c r="F45" s="604" t="s">
        <v>889</v>
      </c>
      <c r="G45" s="147" t="s">
        <v>890</v>
      </c>
      <c r="H45" s="147" t="s">
        <v>3043</v>
      </c>
      <c r="I45" s="147" t="s">
        <v>891</v>
      </c>
      <c r="J45" s="178" t="s">
        <v>988</v>
      </c>
      <c r="K45" s="178" t="s">
        <v>3014</v>
      </c>
      <c r="L45" s="178"/>
      <c r="M45" s="178" t="s">
        <v>3045</v>
      </c>
      <c r="N45" s="178" t="s">
        <v>3046</v>
      </c>
      <c r="O45" s="178"/>
      <c r="P45" s="178"/>
      <c r="Q45" s="178" t="s">
        <v>379</v>
      </c>
      <c r="R45" s="178" t="s">
        <v>380</v>
      </c>
      <c r="S45" s="147" t="s">
        <v>869</v>
      </c>
      <c r="T45" s="147" t="s">
        <v>3048</v>
      </c>
      <c r="U45" s="178" t="s">
        <v>2521</v>
      </c>
      <c r="V45" s="147"/>
      <c r="W45" s="147"/>
      <c r="X45" s="150"/>
      <c r="Y45" s="150"/>
      <c r="Z45" s="150"/>
      <c r="AA45" s="150"/>
      <c r="AB45" s="150"/>
      <c r="AC45" s="150"/>
    </row>
    <row r="46" spans="1:29" s="300" customFormat="1" ht="28.5">
      <c r="A46" s="302">
        <v>3.7</v>
      </c>
      <c r="B46" s="302"/>
      <c r="C46" s="302">
        <v>3.7</v>
      </c>
      <c r="D46" s="302"/>
      <c r="E46" s="558"/>
      <c r="F46" s="603"/>
      <c r="G46" s="147" t="s">
        <v>890</v>
      </c>
      <c r="H46" s="147" t="s">
        <v>892</v>
      </c>
      <c r="I46" s="147" t="s">
        <v>893</v>
      </c>
      <c r="J46" s="147" t="s">
        <v>1748</v>
      </c>
      <c r="K46" s="147" t="s">
        <v>1667</v>
      </c>
      <c r="L46" s="147"/>
      <c r="M46" s="147"/>
      <c r="N46" s="147"/>
      <c r="O46" s="147"/>
      <c r="P46" s="147"/>
      <c r="Q46" s="147"/>
      <c r="R46" s="147"/>
      <c r="S46" s="147"/>
      <c r="T46" s="147"/>
      <c r="U46" s="147"/>
      <c r="V46" s="147"/>
      <c r="W46" s="147"/>
      <c r="X46" s="150"/>
      <c r="Y46" s="150"/>
      <c r="Z46" s="150"/>
      <c r="AA46" s="150"/>
      <c r="AB46" s="150"/>
      <c r="AC46" s="150"/>
    </row>
    <row r="47" spans="1:77" s="395" customFormat="1" ht="57">
      <c r="A47" s="302">
        <v>2.5</v>
      </c>
      <c r="B47" s="302"/>
      <c r="C47" s="302">
        <v>2.5</v>
      </c>
      <c r="D47" s="302"/>
      <c r="E47" s="558"/>
      <c r="F47" s="144" t="s">
        <v>364</v>
      </c>
      <c r="G47" s="147" t="s">
        <v>894</v>
      </c>
      <c r="H47" s="147" t="s">
        <v>883</v>
      </c>
      <c r="I47" s="147" t="s">
        <v>884</v>
      </c>
      <c r="J47" s="147" t="s">
        <v>2927</v>
      </c>
      <c r="K47" s="147" t="s">
        <v>885</v>
      </c>
      <c r="L47" s="147" t="s">
        <v>886</v>
      </c>
      <c r="M47" s="147" t="s">
        <v>887</v>
      </c>
      <c r="N47" s="147" t="s">
        <v>320</v>
      </c>
      <c r="O47" s="147" t="s">
        <v>1451</v>
      </c>
      <c r="P47" s="147"/>
      <c r="Q47" s="147" t="s">
        <v>1310</v>
      </c>
      <c r="R47" s="147" t="s">
        <v>1311</v>
      </c>
      <c r="S47" s="147" t="s">
        <v>888</v>
      </c>
      <c r="T47" s="147" t="s">
        <v>2498</v>
      </c>
      <c r="U47" s="147" t="s">
        <v>1313</v>
      </c>
      <c r="V47" s="147"/>
      <c r="W47" s="147" t="s">
        <v>895</v>
      </c>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0"/>
      <c r="BR47" s="150"/>
      <c r="BS47" s="150"/>
      <c r="BT47" s="150"/>
      <c r="BU47" s="150"/>
      <c r="BV47" s="150"/>
      <c r="BW47" s="150"/>
      <c r="BX47" s="150"/>
      <c r="BY47" s="150"/>
    </row>
    <row r="48" spans="1:24" s="270" customFormat="1" ht="31.5" customHeight="1">
      <c r="A48" s="223"/>
      <c r="B48" s="223"/>
      <c r="C48" s="223">
        <v>3.5</v>
      </c>
      <c r="D48" s="223"/>
      <c r="E48" s="558"/>
      <c r="F48" s="239" t="s">
        <v>365</v>
      </c>
      <c r="G48" s="183"/>
      <c r="H48" s="183"/>
      <c r="I48" s="273"/>
      <c r="J48" s="273"/>
      <c r="K48" s="273"/>
      <c r="L48" s="273"/>
      <c r="M48" s="387"/>
      <c r="N48" s="273"/>
      <c r="O48" s="273"/>
      <c r="P48" s="273"/>
      <c r="Q48" s="273"/>
      <c r="R48" s="273"/>
      <c r="S48" s="273"/>
      <c r="T48" s="273"/>
      <c r="U48" s="273"/>
      <c r="V48" s="273"/>
      <c r="W48" s="273"/>
      <c r="X48" s="269"/>
    </row>
    <row r="49" spans="1:24" s="294" customFormat="1" ht="25.5" customHeight="1">
      <c r="A49" s="223">
        <v>3.1</v>
      </c>
      <c r="B49" s="223"/>
      <c r="C49" s="223">
        <v>3.1</v>
      </c>
      <c r="D49" s="223"/>
      <c r="E49" s="558"/>
      <c r="F49" s="564" t="s">
        <v>366</v>
      </c>
      <c r="G49" s="496" t="s">
        <v>1718</v>
      </c>
      <c r="H49" s="163" t="s">
        <v>1719</v>
      </c>
      <c r="I49" s="163" t="s">
        <v>1741</v>
      </c>
      <c r="J49" s="163" t="s">
        <v>1447</v>
      </c>
      <c r="K49" s="163" t="s">
        <v>1762</v>
      </c>
      <c r="L49" s="163" t="s">
        <v>2293</v>
      </c>
      <c r="M49" s="163" t="s">
        <v>1720</v>
      </c>
      <c r="N49" s="163" t="s">
        <v>1307</v>
      </c>
      <c r="O49" s="163" t="s">
        <v>1721</v>
      </c>
      <c r="P49" s="163" t="s">
        <v>2526</v>
      </c>
      <c r="Q49" s="163" t="s">
        <v>1310</v>
      </c>
      <c r="R49" s="163" t="s">
        <v>1311</v>
      </c>
      <c r="S49" s="164" t="s">
        <v>1722</v>
      </c>
      <c r="T49" s="163" t="s">
        <v>1723</v>
      </c>
      <c r="U49" s="163" t="s">
        <v>1737</v>
      </c>
      <c r="V49" s="163" t="s">
        <v>1724</v>
      </c>
      <c r="W49" s="563" t="s">
        <v>2297</v>
      </c>
      <c r="X49" s="240"/>
    </row>
    <row r="50" spans="1:24" s="294" customFormat="1" ht="27" customHeight="1">
      <c r="A50" s="223">
        <v>3.1</v>
      </c>
      <c r="B50" s="223"/>
      <c r="C50" s="223">
        <v>3.1</v>
      </c>
      <c r="D50" s="223"/>
      <c r="E50" s="558"/>
      <c r="F50" s="564"/>
      <c r="G50" s="497"/>
      <c r="H50" s="163" t="s">
        <v>1725</v>
      </c>
      <c r="I50" s="163" t="s">
        <v>1741</v>
      </c>
      <c r="J50" s="163" t="s">
        <v>1447</v>
      </c>
      <c r="K50" s="163" t="s">
        <v>1726</v>
      </c>
      <c r="L50" s="163" t="s">
        <v>1727</v>
      </c>
      <c r="M50" s="163" t="s">
        <v>1764</v>
      </c>
      <c r="N50" s="163" t="s">
        <v>1307</v>
      </c>
      <c r="O50" s="163" t="s">
        <v>1721</v>
      </c>
      <c r="P50" s="163" t="s">
        <v>2526</v>
      </c>
      <c r="Q50" s="163" t="s">
        <v>1310</v>
      </c>
      <c r="R50" s="163" t="s">
        <v>1311</v>
      </c>
      <c r="S50" s="164" t="s">
        <v>1722</v>
      </c>
      <c r="T50" s="163" t="s">
        <v>1723</v>
      </c>
      <c r="U50" s="163" t="s">
        <v>1737</v>
      </c>
      <c r="V50" s="163"/>
      <c r="W50" s="563"/>
      <c r="X50" s="240"/>
    </row>
    <row r="51" spans="1:24" s="294" customFormat="1" ht="165.75" customHeight="1">
      <c r="A51" s="223">
        <v>3.1</v>
      </c>
      <c r="B51" s="223"/>
      <c r="C51" s="223">
        <v>3.1</v>
      </c>
      <c r="D51" s="223"/>
      <c r="E51" s="558"/>
      <c r="F51" s="564"/>
      <c r="G51" s="406"/>
      <c r="H51" s="165" t="s">
        <v>1728</v>
      </c>
      <c r="I51" s="165" t="s">
        <v>2335</v>
      </c>
      <c r="J51" s="165" t="s">
        <v>1447</v>
      </c>
      <c r="K51" s="165" t="s">
        <v>1762</v>
      </c>
      <c r="L51" s="165" t="s">
        <v>1729</v>
      </c>
      <c r="M51" s="165" t="s">
        <v>1764</v>
      </c>
      <c r="N51" s="165" t="s">
        <v>1307</v>
      </c>
      <c r="O51" s="165" t="s">
        <v>1721</v>
      </c>
      <c r="P51" s="165" t="s">
        <v>2526</v>
      </c>
      <c r="Q51" s="165" t="s">
        <v>1766</v>
      </c>
      <c r="R51" s="165"/>
      <c r="S51" s="165" t="s">
        <v>2294</v>
      </c>
      <c r="T51" s="165" t="s">
        <v>2295</v>
      </c>
      <c r="U51" s="165"/>
      <c r="V51" s="165" t="s">
        <v>2296</v>
      </c>
      <c r="W51" s="563"/>
      <c r="X51" s="240"/>
    </row>
    <row r="52" spans="1:24" s="240" customFormat="1" ht="165.75" customHeight="1">
      <c r="A52" s="223">
        <v>2.7</v>
      </c>
      <c r="B52" s="223"/>
      <c r="C52" s="223">
        <v>2.7</v>
      </c>
      <c r="D52" s="223"/>
      <c r="E52" s="558"/>
      <c r="F52" s="144" t="s">
        <v>896</v>
      </c>
      <c r="G52" s="147" t="s">
        <v>897</v>
      </c>
      <c r="H52" s="147" t="s">
        <v>898</v>
      </c>
      <c r="I52" s="147" t="s">
        <v>899</v>
      </c>
      <c r="J52" s="147" t="s">
        <v>1447</v>
      </c>
      <c r="K52" s="147" t="s">
        <v>1762</v>
      </c>
      <c r="L52" s="147" t="s">
        <v>900</v>
      </c>
      <c r="M52" s="147" t="s">
        <v>901</v>
      </c>
      <c r="N52" s="147" t="s">
        <v>1307</v>
      </c>
      <c r="O52" s="147" t="s">
        <v>902</v>
      </c>
      <c r="P52" s="147" t="s">
        <v>903</v>
      </c>
      <c r="Q52" s="147" t="s">
        <v>1310</v>
      </c>
      <c r="R52" s="147" t="s">
        <v>1311</v>
      </c>
      <c r="S52" s="158" t="s">
        <v>904</v>
      </c>
      <c r="T52" s="147" t="s">
        <v>1723</v>
      </c>
      <c r="U52" s="147" t="s">
        <v>797</v>
      </c>
      <c r="V52" s="147" t="s">
        <v>905</v>
      </c>
      <c r="W52" s="147"/>
      <c r="X52" s="150"/>
    </row>
    <row r="53" spans="1:24" s="300" customFormat="1" ht="57">
      <c r="A53" s="302">
        <v>3.1</v>
      </c>
      <c r="B53" s="302">
        <v>3.2</v>
      </c>
      <c r="C53" s="302">
        <v>3.1</v>
      </c>
      <c r="D53" s="302">
        <v>3.2</v>
      </c>
      <c r="E53" s="558"/>
      <c r="F53" s="604" t="s">
        <v>367</v>
      </c>
      <c r="G53" s="147" t="s">
        <v>906</v>
      </c>
      <c r="H53" s="147" t="s">
        <v>883</v>
      </c>
      <c r="I53" s="147" t="s">
        <v>884</v>
      </c>
      <c r="J53" s="147" t="s">
        <v>2927</v>
      </c>
      <c r="K53" s="147" t="s">
        <v>885</v>
      </c>
      <c r="L53" s="147" t="s">
        <v>886</v>
      </c>
      <c r="M53" s="147" t="s">
        <v>887</v>
      </c>
      <c r="N53" s="147" t="s">
        <v>320</v>
      </c>
      <c r="O53" s="147" t="s">
        <v>1451</v>
      </c>
      <c r="P53" s="147"/>
      <c r="Q53" s="147" t="s">
        <v>1310</v>
      </c>
      <c r="R53" s="147" t="s">
        <v>1311</v>
      </c>
      <c r="S53" s="147" t="s">
        <v>888</v>
      </c>
      <c r="T53" s="147" t="s">
        <v>2498</v>
      </c>
      <c r="U53" s="147" t="s">
        <v>1313</v>
      </c>
      <c r="V53" s="147"/>
      <c r="W53" s="147"/>
      <c r="X53" s="172"/>
    </row>
    <row r="54" spans="1:24" s="300" customFormat="1" ht="57">
      <c r="A54" s="302">
        <v>3.1</v>
      </c>
      <c r="B54" s="302">
        <v>3.2</v>
      </c>
      <c r="C54" s="302">
        <v>3.1</v>
      </c>
      <c r="D54" s="302">
        <v>3.2</v>
      </c>
      <c r="E54" s="558"/>
      <c r="F54" s="604"/>
      <c r="G54" s="147" t="s">
        <v>907</v>
      </c>
      <c r="H54" s="147" t="s">
        <v>883</v>
      </c>
      <c r="I54" s="147" t="s">
        <v>884</v>
      </c>
      <c r="J54" s="147" t="s">
        <v>2927</v>
      </c>
      <c r="K54" s="147" t="s">
        <v>885</v>
      </c>
      <c r="L54" s="147" t="s">
        <v>886</v>
      </c>
      <c r="M54" s="147" t="s">
        <v>887</v>
      </c>
      <c r="N54" s="147" t="s">
        <v>320</v>
      </c>
      <c r="O54" s="147" t="s">
        <v>1451</v>
      </c>
      <c r="P54" s="147"/>
      <c r="Q54" s="147" t="s">
        <v>1310</v>
      </c>
      <c r="R54" s="147" t="s">
        <v>1311</v>
      </c>
      <c r="S54" s="147" t="s">
        <v>888</v>
      </c>
      <c r="T54" s="147" t="s">
        <v>2498</v>
      </c>
      <c r="U54" s="147" t="s">
        <v>1313</v>
      </c>
      <c r="V54" s="147"/>
      <c r="W54" s="147"/>
      <c r="X54" s="172"/>
    </row>
    <row r="55" spans="1:24" s="300" customFormat="1" ht="99.75">
      <c r="A55" s="302">
        <v>3.1</v>
      </c>
      <c r="B55" s="302">
        <v>3.2</v>
      </c>
      <c r="C55" s="302">
        <v>3.1</v>
      </c>
      <c r="D55" s="302">
        <v>3.2</v>
      </c>
      <c r="E55" s="558"/>
      <c r="F55" s="575"/>
      <c r="G55" s="168" t="s">
        <v>908</v>
      </c>
      <c r="H55" s="168" t="s">
        <v>868</v>
      </c>
      <c r="I55" s="168" t="s">
        <v>3044</v>
      </c>
      <c r="J55" s="179" t="s">
        <v>988</v>
      </c>
      <c r="K55" s="179" t="s">
        <v>3014</v>
      </c>
      <c r="L55" s="179"/>
      <c r="M55" s="179" t="s">
        <v>3045</v>
      </c>
      <c r="N55" s="179" t="s">
        <v>3046</v>
      </c>
      <c r="O55" s="179"/>
      <c r="P55" s="179"/>
      <c r="Q55" s="179" t="s">
        <v>379</v>
      </c>
      <c r="R55" s="179" t="s">
        <v>380</v>
      </c>
      <c r="S55" s="168" t="s">
        <v>869</v>
      </c>
      <c r="T55" s="168" t="s">
        <v>870</v>
      </c>
      <c r="U55" s="179" t="s">
        <v>2521</v>
      </c>
      <c r="V55" s="179"/>
      <c r="W55" s="179"/>
      <c r="X55" s="172"/>
    </row>
    <row r="56" spans="1:24" s="300" customFormat="1" ht="28.5" customHeight="1">
      <c r="A56" s="302">
        <v>3.1</v>
      </c>
      <c r="B56" s="302">
        <v>3.2</v>
      </c>
      <c r="C56" s="302">
        <v>3.1</v>
      </c>
      <c r="D56" s="302">
        <v>3.2</v>
      </c>
      <c r="E56" s="558"/>
      <c r="F56" s="604" t="s">
        <v>368</v>
      </c>
      <c r="G56" s="569" t="s">
        <v>909</v>
      </c>
      <c r="H56" s="147" t="s">
        <v>1445</v>
      </c>
      <c r="I56" s="147" t="s">
        <v>1446</v>
      </c>
      <c r="J56" s="147" t="s">
        <v>1447</v>
      </c>
      <c r="K56" s="147" t="s">
        <v>1448</v>
      </c>
      <c r="L56" s="147" t="s">
        <v>1449</v>
      </c>
      <c r="M56" s="147" t="s">
        <v>1450</v>
      </c>
      <c r="N56" s="147" t="s">
        <v>1307</v>
      </c>
      <c r="O56" s="147" t="s">
        <v>1451</v>
      </c>
      <c r="P56" s="147"/>
      <c r="Q56" s="147"/>
      <c r="R56" s="147"/>
      <c r="S56" s="147"/>
      <c r="T56" s="147"/>
      <c r="U56" s="147"/>
      <c r="V56" s="147"/>
      <c r="W56" s="147"/>
      <c r="X56" s="172"/>
    </row>
    <row r="57" spans="1:24" s="300" customFormat="1" ht="57">
      <c r="A57" s="302">
        <v>3.1</v>
      </c>
      <c r="B57" s="302">
        <v>3.2</v>
      </c>
      <c r="C57" s="302">
        <v>3.1</v>
      </c>
      <c r="D57" s="302">
        <v>3.2</v>
      </c>
      <c r="E57" s="558"/>
      <c r="F57" s="604"/>
      <c r="G57" s="569"/>
      <c r="H57" s="147" t="s">
        <v>910</v>
      </c>
      <c r="I57" s="147" t="s">
        <v>884</v>
      </c>
      <c r="J57" s="147" t="s">
        <v>2927</v>
      </c>
      <c r="K57" s="147" t="s">
        <v>885</v>
      </c>
      <c r="L57" s="147" t="s">
        <v>886</v>
      </c>
      <c r="M57" s="147" t="s">
        <v>887</v>
      </c>
      <c r="N57" s="147" t="s">
        <v>320</v>
      </c>
      <c r="O57" s="147" t="s">
        <v>1451</v>
      </c>
      <c r="P57" s="147"/>
      <c r="Q57" s="147" t="s">
        <v>1310</v>
      </c>
      <c r="R57" s="147" t="s">
        <v>1311</v>
      </c>
      <c r="S57" s="147" t="s">
        <v>888</v>
      </c>
      <c r="T57" s="147" t="s">
        <v>2498</v>
      </c>
      <c r="U57" s="147" t="s">
        <v>1313</v>
      </c>
      <c r="V57" s="147"/>
      <c r="W57" s="147"/>
      <c r="X57" s="172"/>
    </row>
    <row r="58" spans="1:24" s="300" customFormat="1" ht="28.5">
      <c r="A58" s="302">
        <v>3.1</v>
      </c>
      <c r="B58" s="302">
        <v>3.2</v>
      </c>
      <c r="C58" s="302">
        <v>3.1</v>
      </c>
      <c r="D58" s="302">
        <v>3.2</v>
      </c>
      <c r="E58" s="558"/>
      <c r="F58" s="604"/>
      <c r="G58" s="569"/>
      <c r="H58" s="569" t="s">
        <v>1452</v>
      </c>
      <c r="I58" s="147" t="s">
        <v>317</v>
      </c>
      <c r="J58" s="147" t="s">
        <v>1447</v>
      </c>
      <c r="K58" s="147" t="s">
        <v>1762</v>
      </c>
      <c r="L58" s="147" t="s">
        <v>318</v>
      </c>
      <c r="M58" s="147" t="s">
        <v>319</v>
      </c>
      <c r="N58" s="147" t="s">
        <v>320</v>
      </c>
      <c r="O58" s="147" t="s">
        <v>1758</v>
      </c>
      <c r="P58" s="147" t="s">
        <v>1765</v>
      </c>
      <c r="Q58" s="147" t="s">
        <v>1310</v>
      </c>
      <c r="R58" s="147" t="s">
        <v>1311</v>
      </c>
      <c r="S58" s="158" t="s">
        <v>321</v>
      </c>
      <c r="T58" s="147" t="s">
        <v>1723</v>
      </c>
      <c r="U58" s="147" t="s">
        <v>2521</v>
      </c>
      <c r="V58" s="147" t="s">
        <v>322</v>
      </c>
      <c r="W58" s="147"/>
      <c r="X58" s="172"/>
    </row>
    <row r="59" spans="1:24" s="300" customFormat="1" ht="57">
      <c r="A59" s="302">
        <v>3.1</v>
      </c>
      <c r="B59" s="302">
        <v>3.2</v>
      </c>
      <c r="C59" s="302">
        <v>3.1</v>
      </c>
      <c r="D59" s="302">
        <v>3.2</v>
      </c>
      <c r="E59" s="558"/>
      <c r="F59" s="604"/>
      <c r="G59" s="569"/>
      <c r="H59" s="569"/>
      <c r="I59" s="147" t="s">
        <v>1674</v>
      </c>
      <c r="J59" s="147" t="s">
        <v>1447</v>
      </c>
      <c r="K59" s="147" t="s">
        <v>1936</v>
      </c>
      <c r="L59" s="147" t="s">
        <v>2516</v>
      </c>
      <c r="M59" s="147" t="s">
        <v>2720</v>
      </c>
      <c r="N59" s="147" t="s">
        <v>1307</v>
      </c>
      <c r="O59" s="147" t="s">
        <v>323</v>
      </c>
      <c r="P59" s="147" t="s">
        <v>2518</v>
      </c>
      <c r="Q59" s="147" t="s">
        <v>1310</v>
      </c>
      <c r="R59" s="147" t="s">
        <v>1311</v>
      </c>
      <c r="S59" s="158" t="s">
        <v>2519</v>
      </c>
      <c r="T59" s="147" t="s">
        <v>314</v>
      </c>
      <c r="U59" s="147" t="s">
        <v>2521</v>
      </c>
      <c r="V59" s="147" t="s">
        <v>324</v>
      </c>
      <c r="W59" s="147" t="s">
        <v>316</v>
      </c>
      <c r="X59" s="172"/>
    </row>
    <row r="60" spans="1:24" s="300" customFormat="1" ht="128.25">
      <c r="A60" s="302">
        <v>3.1</v>
      </c>
      <c r="B60" s="302">
        <v>3.2</v>
      </c>
      <c r="C60" s="302">
        <v>3.1</v>
      </c>
      <c r="D60" s="302">
        <v>3.2</v>
      </c>
      <c r="E60" s="558"/>
      <c r="F60" s="604"/>
      <c r="G60" s="569"/>
      <c r="H60" s="569"/>
      <c r="I60" s="147" t="s">
        <v>2721</v>
      </c>
      <c r="J60" s="147" t="s">
        <v>1447</v>
      </c>
      <c r="K60" s="147" t="s">
        <v>1762</v>
      </c>
      <c r="L60" s="147" t="s">
        <v>1763</v>
      </c>
      <c r="M60" s="147" t="s">
        <v>1764</v>
      </c>
      <c r="N60" s="147" t="s">
        <v>1307</v>
      </c>
      <c r="O60" s="147" t="s">
        <v>1451</v>
      </c>
      <c r="P60" s="147" t="s">
        <v>1765</v>
      </c>
      <c r="Q60" s="147" t="s">
        <v>1766</v>
      </c>
      <c r="R60" s="147"/>
      <c r="S60" s="147"/>
      <c r="T60" s="147"/>
      <c r="U60" s="147"/>
      <c r="V60" s="147"/>
      <c r="W60" s="147"/>
      <c r="X60" s="172"/>
    </row>
    <row r="61" spans="1:24" s="300" customFormat="1" ht="28.5">
      <c r="A61" s="302">
        <v>3.1</v>
      </c>
      <c r="B61" s="302">
        <v>3.2</v>
      </c>
      <c r="C61" s="302">
        <v>3.1</v>
      </c>
      <c r="D61" s="302">
        <v>3.2</v>
      </c>
      <c r="E61" s="558"/>
      <c r="F61" s="604"/>
      <c r="G61" s="569" t="s">
        <v>911</v>
      </c>
      <c r="H61" s="147" t="s">
        <v>912</v>
      </c>
      <c r="I61" s="147" t="s">
        <v>1446</v>
      </c>
      <c r="J61" s="147" t="s">
        <v>1447</v>
      </c>
      <c r="K61" s="147" t="s">
        <v>1448</v>
      </c>
      <c r="L61" s="147" t="s">
        <v>1449</v>
      </c>
      <c r="M61" s="147" t="s">
        <v>1450</v>
      </c>
      <c r="N61" s="147" t="s">
        <v>1307</v>
      </c>
      <c r="O61" s="147" t="s">
        <v>1451</v>
      </c>
      <c r="P61" s="147"/>
      <c r="Q61" s="147"/>
      <c r="R61" s="147"/>
      <c r="S61" s="147"/>
      <c r="T61" s="147"/>
      <c r="U61" s="147"/>
      <c r="V61" s="147"/>
      <c r="W61" s="147"/>
      <c r="X61" s="172"/>
    </row>
    <row r="62" spans="1:24" s="300" customFormat="1" ht="57">
      <c r="A62" s="302">
        <v>3.1</v>
      </c>
      <c r="B62" s="302">
        <v>3.2</v>
      </c>
      <c r="C62" s="302">
        <v>3.1</v>
      </c>
      <c r="D62" s="302">
        <v>3.2</v>
      </c>
      <c r="E62" s="558"/>
      <c r="F62" s="604"/>
      <c r="G62" s="569"/>
      <c r="H62" s="147" t="s">
        <v>913</v>
      </c>
      <c r="I62" s="147" t="s">
        <v>884</v>
      </c>
      <c r="J62" s="147" t="s">
        <v>2927</v>
      </c>
      <c r="K62" s="147" t="s">
        <v>885</v>
      </c>
      <c r="L62" s="147" t="s">
        <v>886</v>
      </c>
      <c r="M62" s="147" t="s">
        <v>887</v>
      </c>
      <c r="N62" s="147" t="s">
        <v>320</v>
      </c>
      <c r="O62" s="147" t="s">
        <v>1451</v>
      </c>
      <c r="P62" s="147"/>
      <c r="Q62" s="147" t="s">
        <v>1310</v>
      </c>
      <c r="R62" s="147" t="s">
        <v>1311</v>
      </c>
      <c r="S62" s="147" t="s">
        <v>888</v>
      </c>
      <c r="T62" s="147" t="s">
        <v>2498</v>
      </c>
      <c r="U62" s="147" t="s">
        <v>1313</v>
      </c>
      <c r="V62" s="147"/>
      <c r="W62" s="147"/>
      <c r="X62" s="172"/>
    </row>
    <row r="63" spans="1:24" s="300" customFormat="1" ht="28.5">
      <c r="A63" s="302">
        <v>3.1</v>
      </c>
      <c r="B63" s="302">
        <v>3.2</v>
      </c>
      <c r="C63" s="302">
        <v>3.1</v>
      </c>
      <c r="D63" s="302">
        <v>3.2</v>
      </c>
      <c r="E63" s="558"/>
      <c r="F63" s="604"/>
      <c r="G63" s="569"/>
      <c r="H63" s="569" t="s">
        <v>914</v>
      </c>
      <c r="I63" s="147" t="s">
        <v>317</v>
      </c>
      <c r="J63" s="147" t="s">
        <v>1447</v>
      </c>
      <c r="K63" s="147" t="s">
        <v>1762</v>
      </c>
      <c r="L63" s="147" t="s">
        <v>318</v>
      </c>
      <c r="M63" s="147" t="s">
        <v>319</v>
      </c>
      <c r="N63" s="147" t="s">
        <v>320</v>
      </c>
      <c r="O63" s="147" t="s">
        <v>1758</v>
      </c>
      <c r="P63" s="147" t="s">
        <v>1765</v>
      </c>
      <c r="Q63" s="147" t="s">
        <v>1310</v>
      </c>
      <c r="R63" s="147" t="s">
        <v>1311</v>
      </c>
      <c r="S63" s="158" t="s">
        <v>321</v>
      </c>
      <c r="T63" s="147" t="s">
        <v>1723</v>
      </c>
      <c r="U63" s="147" t="s">
        <v>2521</v>
      </c>
      <c r="V63" s="147" t="s">
        <v>322</v>
      </c>
      <c r="W63" s="147"/>
      <c r="X63" s="172"/>
    </row>
    <row r="64" spans="1:24" s="300" customFormat="1" ht="57">
      <c r="A64" s="302">
        <v>3.1</v>
      </c>
      <c r="B64" s="302">
        <v>3.2</v>
      </c>
      <c r="C64" s="302">
        <v>3.1</v>
      </c>
      <c r="D64" s="302">
        <v>3.2</v>
      </c>
      <c r="E64" s="558"/>
      <c r="F64" s="604"/>
      <c r="G64" s="569"/>
      <c r="H64" s="569"/>
      <c r="I64" s="147" t="s">
        <v>1674</v>
      </c>
      <c r="J64" s="147" t="s">
        <v>1447</v>
      </c>
      <c r="K64" s="147" t="s">
        <v>1936</v>
      </c>
      <c r="L64" s="147" t="s">
        <v>2516</v>
      </c>
      <c r="M64" s="147" t="s">
        <v>2720</v>
      </c>
      <c r="N64" s="147" t="s">
        <v>1307</v>
      </c>
      <c r="O64" s="147" t="s">
        <v>323</v>
      </c>
      <c r="P64" s="147" t="s">
        <v>2518</v>
      </c>
      <c r="Q64" s="147" t="s">
        <v>1310</v>
      </c>
      <c r="R64" s="147" t="s">
        <v>1311</v>
      </c>
      <c r="S64" s="158" t="s">
        <v>2519</v>
      </c>
      <c r="T64" s="147" t="s">
        <v>314</v>
      </c>
      <c r="U64" s="147" t="s">
        <v>2521</v>
      </c>
      <c r="V64" s="147" t="s">
        <v>324</v>
      </c>
      <c r="W64" s="147" t="s">
        <v>316</v>
      </c>
      <c r="X64" s="172"/>
    </row>
    <row r="65" spans="1:24" s="300" customFormat="1" ht="128.25">
      <c r="A65" s="302">
        <v>3.1</v>
      </c>
      <c r="B65" s="302">
        <v>3.2</v>
      </c>
      <c r="C65" s="302">
        <v>3.1</v>
      </c>
      <c r="D65" s="302">
        <v>3.2</v>
      </c>
      <c r="E65" s="558"/>
      <c r="F65" s="604"/>
      <c r="G65" s="569"/>
      <c r="H65" s="569"/>
      <c r="I65" s="147" t="s">
        <v>2721</v>
      </c>
      <c r="J65" s="147" t="s">
        <v>1447</v>
      </c>
      <c r="K65" s="147" t="s">
        <v>1762</v>
      </c>
      <c r="L65" s="147" t="s">
        <v>1763</v>
      </c>
      <c r="M65" s="147" t="s">
        <v>1764</v>
      </c>
      <c r="N65" s="147" t="s">
        <v>1307</v>
      </c>
      <c r="O65" s="147" t="s">
        <v>1451</v>
      </c>
      <c r="P65" s="147" t="s">
        <v>1765</v>
      </c>
      <c r="Q65" s="147" t="s">
        <v>1766</v>
      </c>
      <c r="R65" s="147"/>
      <c r="S65" s="147"/>
      <c r="T65" s="147"/>
      <c r="U65" s="147"/>
      <c r="V65" s="147"/>
      <c r="W65" s="147"/>
      <c r="X65" s="172"/>
    </row>
    <row r="66" spans="1:24" s="300" customFormat="1" ht="57">
      <c r="A66" s="302">
        <v>3.1</v>
      </c>
      <c r="B66" s="302">
        <v>3.2</v>
      </c>
      <c r="C66" s="302">
        <v>3.1</v>
      </c>
      <c r="D66" s="302">
        <v>3.2</v>
      </c>
      <c r="E66" s="558"/>
      <c r="F66" s="604"/>
      <c r="G66" s="147" t="s">
        <v>915</v>
      </c>
      <c r="H66" s="147" t="s">
        <v>883</v>
      </c>
      <c r="I66" s="147" t="s">
        <v>884</v>
      </c>
      <c r="J66" s="147" t="s">
        <v>2927</v>
      </c>
      <c r="K66" s="147" t="s">
        <v>885</v>
      </c>
      <c r="L66" s="147" t="s">
        <v>886</v>
      </c>
      <c r="M66" s="147" t="s">
        <v>887</v>
      </c>
      <c r="N66" s="147" t="s">
        <v>320</v>
      </c>
      <c r="O66" s="147" t="s">
        <v>1451</v>
      </c>
      <c r="P66" s="147"/>
      <c r="Q66" s="147" t="s">
        <v>1310</v>
      </c>
      <c r="R66" s="147" t="s">
        <v>1311</v>
      </c>
      <c r="S66" s="147" t="s">
        <v>888</v>
      </c>
      <c r="T66" s="147" t="s">
        <v>2498</v>
      </c>
      <c r="U66" s="147" t="s">
        <v>1313</v>
      </c>
      <c r="V66" s="147"/>
      <c r="W66" s="147"/>
      <c r="X66" s="172"/>
    </row>
    <row r="67" spans="1:24" s="300" customFormat="1" ht="28.5">
      <c r="A67" s="302">
        <v>3.1</v>
      </c>
      <c r="B67" s="302">
        <v>3.2</v>
      </c>
      <c r="C67" s="302">
        <v>3.1</v>
      </c>
      <c r="D67" s="302">
        <v>3.2</v>
      </c>
      <c r="E67" s="558"/>
      <c r="F67" s="604"/>
      <c r="G67" s="147" t="s">
        <v>916</v>
      </c>
      <c r="H67" s="147" t="s">
        <v>1446</v>
      </c>
      <c r="I67" s="147" t="s">
        <v>1446</v>
      </c>
      <c r="J67" s="147" t="s">
        <v>1447</v>
      </c>
      <c r="K67" s="147" t="s">
        <v>1448</v>
      </c>
      <c r="L67" s="147" t="s">
        <v>1449</v>
      </c>
      <c r="M67" s="147" t="s">
        <v>1450</v>
      </c>
      <c r="N67" s="147" t="s">
        <v>1307</v>
      </c>
      <c r="O67" s="147" t="s">
        <v>1451</v>
      </c>
      <c r="P67" s="147"/>
      <c r="Q67" s="147"/>
      <c r="R67" s="147"/>
      <c r="S67" s="147"/>
      <c r="T67" s="147"/>
      <c r="U67" s="147"/>
      <c r="V67" s="147"/>
      <c r="W67" s="147"/>
      <c r="X67" s="172"/>
    </row>
    <row r="68" spans="1:23" s="160" customFormat="1" ht="28.5">
      <c r="A68" s="224"/>
      <c r="B68" s="224"/>
      <c r="C68" s="224">
        <v>5.2</v>
      </c>
      <c r="D68" s="224"/>
      <c r="E68" s="558"/>
      <c r="F68" s="335" t="s">
        <v>369</v>
      </c>
      <c r="G68" s="388"/>
      <c r="H68" s="388"/>
      <c r="I68" s="216"/>
      <c r="J68" s="216"/>
      <c r="K68" s="216"/>
      <c r="L68" s="216"/>
      <c r="M68" s="388"/>
      <c r="N68" s="216"/>
      <c r="O68" s="216"/>
      <c r="P68" s="216"/>
      <c r="Q68" s="216"/>
      <c r="R68" s="216"/>
      <c r="S68" s="216"/>
      <c r="T68" s="216"/>
      <c r="U68" s="216"/>
      <c r="V68" s="216"/>
      <c r="W68" s="216"/>
    </row>
    <row r="69" spans="1:25" s="160" customFormat="1" ht="128.25">
      <c r="A69" s="224">
        <v>3.1</v>
      </c>
      <c r="B69" s="224">
        <v>3.2</v>
      </c>
      <c r="C69" s="224">
        <v>3.1</v>
      </c>
      <c r="D69" s="224">
        <v>3.2</v>
      </c>
      <c r="E69" s="558"/>
      <c r="F69" s="603" t="s">
        <v>370</v>
      </c>
      <c r="G69" s="569" t="s">
        <v>917</v>
      </c>
      <c r="H69" s="147" t="s">
        <v>918</v>
      </c>
      <c r="I69" s="147" t="s">
        <v>2721</v>
      </c>
      <c r="J69" s="147" t="s">
        <v>1447</v>
      </c>
      <c r="K69" s="147" t="s">
        <v>1762</v>
      </c>
      <c r="L69" s="147" t="s">
        <v>1729</v>
      </c>
      <c r="M69" s="147" t="s">
        <v>1764</v>
      </c>
      <c r="N69" s="147" t="s">
        <v>1307</v>
      </c>
      <c r="O69" s="147" t="s">
        <v>1721</v>
      </c>
      <c r="P69" s="147" t="s">
        <v>2526</v>
      </c>
      <c r="Q69" s="147" t="s">
        <v>1766</v>
      </c>
      <c r="R69" s="147"/>
      <c r="S69" s="147" t="s">
        <v>2294</v>
      </c>
      <c r="T69" s="147" t="s">
        <v>2295</v>
      </c>
      <c r="U69" s="147"/>
      <c r="V69" s="147" t="s">
        <v>2296</v>
      </c>
      <c r="W69" s="147"/>
      <c r="X69" s="142"/>
      <c r="Y69" s="142"/>
    </row>
    <row r="70" spans="1:25" s="275" customFormat="1" ht="42.75">
      <c r="A70" s="224"/>
      <c r="B70" s="224"/>
      <c r="C70" s="256"/>
      <c r="D70" s="256"/>
      <c r="E70" s="558"/>
      <c r="F70" s="603"/>
      <c r="G70" s="569"/>
      <c r="H70" s="147" t="s">
        <v>919</v>
      </c>
      <c r="I70" s="147" t="s">
        <v>920</v>
      </c>
      <c r="J70" s="147" t="s">
        <v>921</v>
      </c>
      <c r="K70" s="147" t="s">
        <v>922</v>
      </c>
      <c r="L70" s="147" t="s">
        <v>1993</v>
      </c>
      <c r="M70" s="147" t="s">
        <v>923</v>
      </c>
      <c r="N70" s="147"/>
      <c r="O70" s="147" t="s">
        <v>924</v>
      </c>
      <c r="P70" s="147"/>
      <c r="Q70" s="147" t="s">
        <v>1310</v>
      </c>
      <c r="R70" s="147" t="s">
        <v>1311</v>
      </c>
      <c r="S70" s="147" t="s">
        <v>925</v>
      </c>
      <c r="T70" s="147" t="s">
        <v>2498</v>
      </c>
      <c r="U70" s="147" t="s">
        <v>926</v>
      </c>
      <c r="V70" s="147"/>
      <c r="W70" s="147"/>
      <c r="X70" s="142"/>
      <c r="Y70" s="142"/>
    </row>
    <row r="71" spans="1:23" s="275" customFormat="1" ht="24.75" customHeight="1">
      <c r="A71" s="224"/>
      <c r="B71" s="224"/>
      <c r="C71" s="224">
        <v>3.5</v>
      </c>
      <c r="D71" s="224"/>
      <c r="E71" s="558"/>
      <c r="F71" s="238" t="s">
        <v>371</v>
      </c>
      <c r="G71" s="282"/>
      <c r="H71" s="282"/>
      <c r="I71" s="256"/>
      <c r="J71" s="256"/>
      <c r="K71" s="256"/>
      <c r="L71" s="256"/>
      <c r="M71" s="326"/>
      <c r="N71" s="256"/>
      <c r="O71" s="256"/>
      <c r="P71" s="256"/>
      <c r="Q71" s="256"/>
      <c r="R71" s="256"/>
      <c r="S71" s="256"/>
      <c r="T71" s="256"/>
      <c r="U71" s="256"/>
      <c r="V71" s="256"/>
      <c r="W71" s="256"/>
    </row>
    <row r="72" spans="1:36" s="275" customFormat="1" ht="57">
      <c r="A72" s="224">
        <v>3.7</v>
      </c>
      <c r="B72" s="224"/>
      <c r="C72" s="224">
        <v>3.7</v>
      </c>
      <c r="D72" s="224"/>
      <c r="E72" s="558"/>
      <c r="F72" s="144" t="s">
        <v>613</v>
      </c>
      <c r="G72" s="147" t="s">
        <v>927</v>
      </c>
      <c r="H72" s="147" t="s">
        <v>883</v>
      </c>
      <c r="I72" s="147" t="s">
        <v>884</v>
      </c>
      <c r="J72" s="147" t="s">
        <v>2927</v>
      </c>
      <c r="K72" s="147" t="s">
        <v>885</v>
      </c>
      <c r="L72" s="147" t="s">
        <v>886</v>
      </c>
      <c r="M72" s="147" t="s">
        <v>887</v>
      </c>
      <c r="N72" s="147" t="s">
        <v>320</v>
      </c>
      <c r="O72" s="147" t="s">
        <v>1451</v>
      </c>
      <c r="P72" s="147"/>
      <c r="Q72" s="147" t="s">
        <v>1310</v>
      </c>
      <c r="R72" s="147" t="s">
        <v>1311</v>
      </c>
      <c r="S72" s="147" t="s">
        <v>888</v>
      </c>
      <c r="T72" s="147" t="s">
        <v>2498</v>
      </c>
      <c r="U72" s="147" t="s">
        <v>1313</v>
      </c>
      <c r="V72" s="147"/>
      <c r="W72" s="147"/>
      <c r="X72" s="142"/>
      <c r="Y72" s="142"/>
      <c r="Z72" s="142"/>
      <c r="AA72" s="142"/>
      <c r="AB72" s="142"/>
      <c r="AC72" s="142"/>
      <c r="AD72" s="142"/>
      <c r="AE72" s="142"/>
      <c r="AF72" s="142"/>
      <c r="AG72" s="142"/>
      <c r="AH72" s="142"/>
      <c r="AI72" s="142"/>
      <c r="AJ72" s="142"/>
    </row>
    <row r="73" spans="1:23" s="275" customFormat="1" ht="14.25">
      <c r="A73" s="224">
        <v>3.6</v>
      </c>
      <c r="B73" s="224"/>
      <c r="C73" s="224">
        <v>3.6</v>
      </c>
      <c r="D73" s="224"/>
      <c r="E73" s="558"/>
      <c r="F73" s="156" t="s">
        <v>614</v>
      </c>
      <c r="G73" s="145" t="s">
        <v>928</v>
      </c>
      <c r="H73" s="145" t="s">
        <v>929</v>
      </c>
      <c r="I73" s="145" t="s">
        <v>1149</v>
      </c>
      <c r="J73" s="145" t="s">
        <v>930</v>
      </c>
      <c r="K73" s="145" t="s">
        <v>568</v>
      </c>
      <c r="L73" s="145" t="s">
        <v>931</v>
      </c>
      <c r="M73" s="145" t="s">
        <v>932</v>
      </c>
      <c r="N73" s="145"/>
      <c r="O73" s="145" t="s">
        <v>933</v>
      </c>
      <c r="P73" s="145"/>
      <c r="Q73" s="145"/>
      <c r="R73" s="145" t="s">
        <v>1311</v>
      </c>
      <c r="S73" s="145" t="s">
        <v>934</v>
      </c>
      <c r="T73" s="145" t="s">
        <v>2498</v>
      </c>
      <c r="U73" s="145"/>
      <c r="V73" s="145" t="s">
        <v>935</v>
      </c>
      <c r="W73" s="145"/>
    </row>
    <row r="74" spans="1:23" s="275" customFormat="1" ht="42.75">
      <c r="A74" s="224">
        <v>3.6</v>
      </c>
      <c r="B74" s="224"/>
      <c r="C74" s="224">
        <v>3.6</v>
      </c>
      <c r="D74" s="224"/>
      <c r="E74" s="558"/>
      <c r="F74" s="604" t="s">
        <v>1372</v>
      </c>
      <c r="G74" s="147" t="s">
        <v>1129</v>
      </c>
      <c r="H74" s="147" t="s">
        <v>1372</v>
      </c>
      <c r="I74" s="147" t="s">
        <v>2483</v>
      </c>
      <c r="J74" s="147" t="s">
        <v>2927</v>
      </c>
      <c r="K74" s="147" t="s">
        <v>2484</v>
      </c>
      <c r="L74" s="147" t="s">
        <v>2485</v>
      </c>
      <c r="M74" s="147" t="s">
        <v>2486</v>
      </c>
      <c r="N74" s="147" t="s">
        <v>1307</v>
      </c>
      <c r="O74" s="147" t="s">
        <v>2487</v>
      </c>
      <c r="P74" s="147" t="s">
        <v>2488</v>
      </c>
      <c r="Q74" s="147" t="s">
        <v>379</v>
      </c>
      <c r="R74" s="147" t="s">
        <v>380</v>
      </c>
      <c r="S74" s="147" t="s">
        <v>2489</v>
      </c>
      <c r="T74" s="147" t="s">
        <v>2919</v>
      </c>
      <c r="U74" s="147"/>
      <c r="V74" s="147"/>
      <c r="W74" s="147"/>
    </row>
    <row r="75" spans="1:23" s="275" customFormat="1" ht="71.25">
      <c r="A75" s="224">
        <v>3.6</v>
      </c>
      <c r="B75" s="224"/>
      <c r="C75" s="256">
        <v>3.6</v>
      </c>
      <c r="D75" s="224"/>
      <c r="E75" s="558"/>
      <c r="F75" s="604"/>
      <c r="G75" s="147" t="s">
        <v>936</v>
      </c>
      <c r="H75" s="147" t="s">
        <v>937</v>
      </c>
      <c r="I75" s="147" t="s">
        <v>938</v>
      </c>
      <c r="J75" s="147" t="s">
        <v>567</v>
      </c>
      <c r="K75" s="147" t="s">
        <v>939</v>
      </c>
      <c r="L75" s="147" t="s">
        <v>940</v>
      </c>
      <c r="M75" s="147" t="s">
        <v>2306</v>
      </c>
      <c r="N75" s="147" t="s">
        <v>1307</v>
      </c>
      <c r="O75" s="147" t="s">
        <v>2487</v>
      </c>
      <c r="P75" s="147" t="s">
        <v>941</v>
      </c>
      <c r="Q75" s="147" t="s">
        <v>379</v>
      </c>
      <c r="R75" s="147" t="s">
        <v>380</v>
      </c>
      <c r="S75" s="147" t="s">
        <v>942</v>
      </c>
      <c r="T75" s="147" t="s">
        <v>2498</v>
      </c>
      <c r="U75" s="147" t="s">
        <v>1313</v>
      </c>
      <c r="V75" s="147"/>
      <c r="W75" s="147"/>
    </row>
    <row r="76" spans="1:24" s="275" customFormat="1" ht="99.75">
      <c r="A76" s="224">
        <v>3.6</v>
      </c>
      <c r="B76" s="224"/>
      <c r="C76" s="224">
        <v>3.6</v>
      </c>
      <c r="D76" s="224"/>
      <c r="E76" s="558"/>
      <c r="F76" s="604" t="s">
        <v>611</v>
      </c>
      <c r="G76" s="147" t="s">
        <v>943</v>
      </c>
      <c r="H76" s="147" t="s">
        <v>3043</v>
      </c>
      <c r="I76" s="147" t="s">
        <v>891</v>
      </c>
      <c r="J76" s="178" t="s">
        <v>988</v>
      </c>
      <c r="K76" s="178" t="s">
        <v>3014</v>
      </c>
      <c r="L76" s="178"/>
      <c r="M76" s="178" t="s">
        <v>3045</v>
      </c>
      <c r="N76" s="178" t="s">
        <v>3046</v>
      </c>
      <c r="O76" s="178"/>
      <c r="P76" s="178"/>
      <c r="Q76" s="178" t="s">
        <v>379</v>
      </c>
      <c r="R76" s="178" t="s">
        <v>380</v>
      </c>
      <c r="S76" s="147" t="s">
        <v>869</v>
      </c>
      <c r="T76" s="147" t="s">
        <v>3048</v>
      </c>
      <c r="U76" s="178" t="s">
        <v>2521</v>
      </c>
      <c r="V76" s="147"/>
      <c r="W76" s="147"/>
      <c r="X76" s="142"/>
    </row>
    <row r="77" spans="1:24" s="275" customFormat="1" ht="71.25">
      <c r="A77" s="224">
        <v>3.6</v>
      </c>
      <c r="B77" s="224"/>
      <c r="C77" s="224">
        <v>3.6</v>
      </c>
      <c r="D77" s="224"/>
      <c r="E77" s="558"/>
      <c r="F77" s="604"/>
      <c r="G77" s="147" t="s">
        <v>943</v>
      </c>
      <c r="H77" s="147" t="s">
        <v>937</v>
      </c>
      <c r="I77" s="147" t="s">
        <v>938</v>
      </c>
      <c r="J77" s="147" t="s">
        <v>567</v>
      </c>
      <c r="K77" s="147" t="s">
        <v>939</v>
      </c>
      <c r="L77" s="147" t="s">
        <v>940</v>
      </c>
      <c r="M77" s="147" t="s">
        <v>2306</v>
      </c>
      <c r="N77" s="147" t="s">
        <v>1307</v>
      </c>
      <c r="O77" s="147" t="s">
        <v>2487</v>
      </c>
      <c r="P77" s="147" t="s">
        <v>941</v>
      </c>
      <c r="Q77" s="147" t="s">
        <v>379</v>
      </c>
      <c r="R77" s="147" t="s">
        <v>380</v>
      </c>
      <c r="S77" s="147" t="s">
        <v>942</v>
      </c>
      <c r="T77" s="147" t="s">
        <v>2498</v>
      </c>
      <c r="U77" s="147" t="s">
        <v>1313</v>
      </c>
      <c r="V77" s="147"/>
      <c r="W77" s="147"/>
      <c r="X77" s="142"/>
    </row>
    <row r="78" spans="1:23" s="275" customFormat="1" ht="27.75" customHeight="1">
      <c r="A78" s="224"/>
      <c r="B78" s="224"/>
      <c r="C78" s="224"/>
      <c r="D78" s="224"/>
      <c r="E78" s="558"/>
      <c r="F78" s="156" t="s">
        <v>1255</v>
      </c>
      <c r="G78" s="145" t="s">
        <v>944</v>
      </c>
      <c r="H78" s="145" t="s">
        <v>945</v>
      </c>
      <c r="I78" s="145" t="s">
        <v>946</v>
      </c>
      <c r="J78" s="145" t="s">
        <v>3045</v>
      </c>
      <c r="K78" s="145" t="s">
        <v>3045</v>
      </c>
      <c r="L78" s="145" t="s">
        <v>3045</v>
      </c>
      <c r="M78" s="145" t="s">
        <v>3045</v>
      </c>
      <c r="N78" s="145" t="s">
        <v>3046</v>
      </c>
      <c r="O78" s="145"/>
      <c r="P78" s="145"/>
      <c r="Q78" s="145" t="s">
        <v>1310</v>
      </c>
      <c r="R78" s="145"/>
      <c r="S78" s="145" t="s">
        <v>947</v>
      </c>
      <c r="T78" s="145"/>
      <c r="U78" s="145"/>
      <c r="V78" s="145"/>
      <c r="W78" s="145"/>
    </row>
    <row r="79" spans="1:29" s="275" customFormat="1" ht="42.75">
      <c r="A79" s="224">
        <v>2.7</v>
      </c>
      <c r="B79" s="224"/>
      <c r="C79" s="224">
        <v>2.7</v>
      </c>
      <c r="D79" s="224"/>
      <c r="E79" s="407" t="s">
        <v>372</v>
      </c>
      <c r="F79" s="367" t="s">
        <v>373</v>
      </c>
      <c r="G79" s="167" t="s">
        <v>948</v>
      </c>
      <c r="H79" s="167" t="s">
        <v>898</v>
      </c>
      <c r="I79" s="167" t="s">
        <v>899</v>
      </c>
      <c r="J79" s="167" t="s">
        <v>1447</v>
      </c>
      <c r="K79" s="167" t="s">
        <v>1762</v>
      </c>
      <c r="L79" s="167" t="s">
        <v>900</v>
      </c>
      <c r="M79" s="167" t="s">
        <v>901</v>
      </c>
      <c r="N79" s="167" t="s">
        <v>1307</v>
      </c>
      <c r="O79" s="167" t="s">
        <v>902</v>
      </c>
      <c r="P79" s="167" t="s">
        <v>903</v>
      </c>
      <c r="Q79" s="167" t="s">
        <v>1310</v>
      </c>
      <c r="R79" s="167" t="s">
        <v>1311</v>
      </c>
      <c r="S79" s="181" t="s">
        <v>904</v>
      </c>
      <c r="T79" s="167" t="s">
        <v>1723</v>
      </c>
      <c r="U79" s="167" t="s">
        <v>797</v>
      </c>
      <c r="V79" s="167" t="s">
        <v>905</v>
      </c>
      <c r="W79" s="167"/>
      <c r="X79" s="142"/>
      <c r="Y79" s="142"/>
      <c r="Z79" s="142"/>
      <c r="AA79" s="142"/>
      <c r="AB79" s="142"/>
      <c r="AC79" s="142"/>
    </row>
    <row r="80" spans="1:29" s="275" customFormat="1" ht="28.5">
      <c r="A80" s="224">
        <v>2.1</v>
      </c>
      <c r="B80" s="224">
        <v>2.2</v>
      </c>
      <c r="C80" s="224">
        <v>2.1</v>
      </c>
      <c r="D80" s="224">
        <v>2.2</v>
      </c>
      <c r="E80" s="407"/>
      <c r="F80" s="604" t="s">
        <v>949</v>
      </c>
      <c r="G80" s="569" t="s">
        <v>909</v>
      </c>
      <c r="H80" s="145" t="s">
        <v>1445</v>
      </c>
      <c r="I80" s="145" t="s">
        <v>1446</v>
      </c>
      <c r="J80" s="145" t="s">
        <v>1447</v>
      </c>
      <c r="K80" s="145" t="s">
        <v>1448</v>
      </c>
      <c r="L80" s="145" t="s">
        <v>1449</v>
      </c>
      <c r="M80" s="145" t="s">
        <v>1450</v>
      </c>
      <c r="N80" s="145" t="s">
        <v>1307</v>
      </c>
      <c r="O80" s="145" t="s">
        <v>1451</v>
      </c>
      <c r="P80" s="145"/>
      <c r="Q80" s="145"/>
      <c r="R80" s="145"/>
      <c r="S80" s="145"/>
      <c r="T80" s="145"/>
      <c r="U80" s="145"/>
      <c r="V80" s="145"/>
      <c r="W80" s="145"/>
      <c r="X80" s="142"/>
      <c r="Y80" s="142"/>
      <c r="Z80" s="142"/>
      <c r="AA80" s="142"/>
      <c r="AB80" s="142"/>
      <c r="AC80" s="142"/>
    </row>
    <row r="81" spans="1:29" s="275" customFormat="1" ht="57">
      <c r="A81" s="224">
        <v>2.1</v>
      </c>
      <c r="B81" s="224">
        <v>2.2</v>
      </c>
      <c r="C81" s="224">
        <v>2.1</v>
      </c>
      <c r="D81" s="224">
        <v>2.2</v>
      </c>
      <c r="E81" s="407"/>
      <c r="F81" s="604"/>
      <c r="G81" s="569"/>
      <c r="H81" s="145" t="s">
        <v>910</v>
      </c>
      <c r="I81" s="145" t="s">
        <v>884</v>
      </c>
      <c r="J81" s="145" t="s">
        <v>2927</v>
      </c>
      <c r="K81" s="145" t="s">
        <v>885</v>
      </c>
      <c r="L81" s="145" t="s">
        <v>886</v>
      </c>
      <c r="M81" s="145" t="s">
        <v>887</v>
      </c>
      <c r="N81" s="145" t="s">
        <v>320</v>
      </c>
      <c r="O81" s="145" t="s">
        <v>1451</v>
      </c>
      <c r="P81" s="145"/>
      <c r="Q81" s="145" t="s">
        <v>1310</v>
      </c>
      <c r="R81" s="145" t="s">
        <v>1311</v>
      </c>
      <c r="S81" s="145" t="s">
        <v>888</v>
      </c>
      <c r="T81" s="145" t="s">
        <v>2498</v>
      </c>
      <c r="U81" s="145" t="s">
        <v>1313</v>
      </c>
      <c r="V81" s="145"/>
      <c r="W81" s="145"/>
      <c r="X81" s="142"/>
      <c r="Y81" s="142"/>
      <c r="Z81" s="142"/>
      <c r="AA81" s="142"/>
      <c r="AB81" s="142"/>
      <c r="AC81" s="142"/>
    </row>
    <row r="82" spans="1:29" s="275" customFormat="1" ht="28.5">
      <c r="A82" s="224">
        <v>2.1</v>
      </c>
      <c r="B82" s="224">
        <v>2.2</v>
      </c>
      <c r="C82" s="224">
        <v>2.1</v>
      </c>
      <c r="D82" s="224">
        <v>2.2</v>
      </c>
      <c r="E82" s="407"/>
      <c r="F82" s="604"/>
      <c r="G82" s="569"/>
      <c r="H82" s="569" t="s">
        <v>1452</v>
      </c>
      <c r="I82" s="145" t="s">
        <v>317</v>
      </c>
      <c r="J82" s="145" t="s">
        <v>1447</v>
      </c>
      <c r="K82" s="145" t="s">
        <v>1762</v>
      </c>
      <c r="L82" s="145" t="s">
        <v>318</v>
      </c>
      <c r="M82" s="145" t="s">
        <v>319</v>
      </c>
      <c r="N82" s="145" t="s">
        <v>320</v>
      </c>
      <c r="O82" s="145" t="s">
        <v>1758</v>
      </c>
      <c r="P82" s="145" t="s">
        <v>1765</v>
      </c>
      <c r="Q82" s="145" t="s">
        <v>1310</v>
      </c>
      <c r="R82" s="145" t="s">
        <v>1311</v>
      </c>
      <c r="S82" s="146" t="s">
        <v>321</v>
      </c>
      <c r="T82" s="145" t="s">
        <v>1723</v>
      </c>
      <c r="U82" s="145" t="s">
        <v>2521</v>
      </c>
      <c r="V82" s="145" t="s">
        <v>322</v>
      </c>
      <c r="W82" s="145"/>
      <c r="X82" s="142"/>
      <c r="Y82" s="142"/>
      <c r="Z82" s="142"/>
      <c r="AA82" s="142"/>
      <c r="AB82" s="142"/>
      <c r="AC82" s="142"/>
    </row>
    <row r="83" spans="1:29" s="275" customFormat="1" ht="57">
      <c r="A83" s="224">
        <v>2.1</v>
      </c>
      <c r="B83" s="224">
        <v>2.2</v>
      </c>
      <c r="C83" s="224">
        <v>2.1</v>
      </c>
      <c r="D83" s="224">
        <v>2.2</v>
      </c>
      <c r="E83" s="407"/>
      <c r="F83" s="604"/>
      <c r="G83" s="569"/>
      <c r="H83" s="570"/>
      <c r="I83" s="145" t="s">
        <v>1674</v>
      </c>
      <c r="J83" s="145" t="s">
        <v>1447</v>
      </c>
      <c r="K83" s="145" t="s">
        <v>1936</v>
      </c>
      <c r="L83" s="145" t="s">
        <v>2516</v>
      </c>
      <c r="M83" s="145" t="s">
        <v>2720</v>
      </c>
      <c r="N83" s="145" t="s">
        <v>1307</v>
      </c>
      <c r="O83" s="145" t="s">
        <v>323</v>
      </c>
      <c r="P83" s="145" t="s">
        <v>2518</v>
      </c>
      <c r="Q83" s="145" t="s">
        <v>1310</v>
      </c>
      <c r="R83" s="145" t="s">
        <v>1311</v>
      </c>
      <c r="S83" s="146" t="s">
        <v>2519</v>
      </c>
      <c r="T83" s="145" t="s">
        <v>314</v>
      </c>
      <c r="U83" s="145" t="s">
        <v>2521</v>
      </c>
      <c r="V83" s="145" t="s">
        <v>324</v>
      </c>
      <c r="W83" s="145" t="s">
        <v>316</v>
      </c>
      <c r="X83" s="142"/>
      <c r="Y83" s="142"/>
      <c r="Z83" s="142"/>
      <c r="AA83" s="142"/>
      <c r="AB83" s="142"/>
      <c r="AC83" s="142"/>
    </row>
    <row r="84" spans="1:29" s="275" customFormat="1" ht="128.25">
      <c r="A84" s="224">
        <v>2.1</v>
      </c>
      <c r="B84" s="224">
        <v>2.2</v>
      </c>
      <c r="C84" s="224">
        <v>2.1</v>
      </c>
      <c r="D84" s="224">
        <v>2.2</v>
      </c>
      <c r="E84" s="407"/>
      <c r="F84" s="604"/>
      <c r="G84" s="569"/>
      <c r="H84" s="570"/>
      <c r="I84" s="147" t="s">
        <v>2721</v>
      </c>
      <c r="J84" s="147" t="s">
        <v>1447</v>
      </c>
      <c r="K84" s="147" t="s">
        <v>1762</v>
      </c>
      <c r="L84" s="147" t="s">
        <v>1763</v>
      </c>
      <c r="M84" s="147" t="s">
        <v>1764</v>
      </c>
      <c r="N84" s="147" t="s">
        <v>1307</v>
      </c>
      <c r="O84" s="147" t="s">
        <v>1451</v>
      </c>
      <c r="P84" s="147" t="s">
        <v>1765</v>
      </c>
      <c r="Q84" s="147" t="s">
        <v>1766</v>
      </c>
      <c r="R84" s="147"/>
      <c r="S84" s="147"/>
      <c r="T84" s="147"/>
      <c r="U84" s="147"/>
      <c r="V84" s="147"/>
      <c r="W84" s="147"/>
      <c r="X84" s="182"/>
      <c r="Y84" s="182"/>
      <c r="Z84" s="142"/>
      <c r="AA84" s="142"/>
      <c r="AB84" s="142"/>
      <c r="AC84" s="142"/>
    </row>
    <row r="85" spans="1:25" s="160" customFormat="1" ht="27" customHeight="1">
      <c r="A85" s="224"/>
      <c r="B85" s="224"/>
      <c r="C85" s="224">
        <v>5.2</v>
      </c>
      <c r="D85" s="224"/>
      <c r="E85" s="407" t="s">
        <v>374</v>
      </c>
      <c r="F85" s="389" t="s">
        <v>1113</v>
      </c>
      <c r="G85" s="390"/>
      <c r="H85" s="390"/>
      <c r="I85" s="391"/>
      <c r="J85" s="391"/>
      <c r="K85" s="391"/>
      <c r="L85" s="391"/>
      <c r="M85" s="390"/>
      <c r="N85" s="391"/>
      <c r="O85" s="391"/>
      <c r="P85" s="391"/>
      <c r="Q85" s="391"/>
      <c r="R85" s="391"/>
      <c r="S85" s="391"/>
      <c r="T85" s="391"/>
      <c r="U85" s="391"/>
      <c r="V85" s="391"/>
      <c r="W85" s="391"/>
      <c r="X85" s="194"/>
      <c r="Y85" s="194"/>
    </row>
    <row r="86" spans="1:25" s="160" customFormat="1" ht="42.75">
      <c r="A86" s="224">
        <v>5.2</v>
      </c>
      <c r="B86" s="224"/>
      <c r="C86" s="224">
        <v>5.2</v>
      </c>
      <c r="D86" s="224"/>
      <c r="E86" s="407"/>
      <c r="F86" s="156" t="s">
        <v>950</v>
      </c>
      <c r="G86" s="145" t="s">
        <v>951</v>
      </c>
      <c r="H86" s="145" t="s">
        <v>952</v>
      </c>
      <c r="I86" s="145" t="s">
        <v>953</v>
      </c>
      <c r="J86" s="145" t="s">
        <v>2303</v>
      </c>
      <c r="K86" s="145" t="s">
        <v>954</v>
      </c>
      <c r="L86" s="145" t="s">
        <v>955</v>
      </c>
      <c r="M86" s="145" t="s">
        <v>2306</v>
      </c>
      <c r="N86" s="145"/>
      <c r="O86" s="145" t="s">
        <v>355</v>
      </c>
      <c r="P86" s="145"/>
      <c r="Q86" s="145" t="s">
        <v>1310</v>
      </c>
      <c r="R86" s="145" t="s">
        <v>1311</v>
      </c>
      <c r="S86" s="145" t="s">
        <v>956</v>
      </c>
      <c r="T86" s="145" t="s">
        <v>2498</v>
      </c>
      <c r="U86" s="145"/>
      <c r="V86" s="145" t="s">
        <v>957</v>
      </c>
      <c r="W86" s="145"/>
      <c r="X86" s="183"/>
      <c r="Y86" s="183"/>
    </row>
    <row r="87" spans="1:25" s="160" customFormat="1" ht="57">
      <c r="A87" s="224">
        <v>4.1</v>
      </c>
      <c r="B87" s="224"/>
      <c r="C87" s="224">
        <v>4.1</v>
      </c>
      <c r="D87" s="224"/>
      <c r="E87" s="407" t="s">
        <v>375</v>
      </c>
      <c r="F87" s="604" t="s">
        <v>958</v>
      </c>
      <c r="G87" s="145" t="s">
        <v>959</v>
      </c>
      <c r="H87" s="145" t="s">
        <v>960</v>
      </c>
      <c r="I87" s="145" t="s">
        <v>961</v>
      </c>
      <c r="J87" s="145" t="s">
        <v>1447</v>
      </c>
      <c r="K87" s="145" t="s">
        <v>962</v>
      </c>
      <c r="L87" s="145" t="s">
        <v>963</v>
      </c>
      <c r="M87" s="145" t="s">
        <v>1764</v>
      </c>
      <c r="N87" s="145" t="s">
        <v>991</v>
      </c>
      <c r="O87" s="145"/>
      <c r="P87" s="145" t="s">
        <v>964</v>
      </c>
      <c r="Q87" s="145" t="s">
        <v>1310</v>
      </c>
      <c r="R87" s="145" t="s">
        <v>1311</v>
      </c>
      <c r="S87" s="145" t="s">
        <v>965</v>
      </c>
      <c r="T87" s="145" t="s">
        <v>2520</v>
      </c>
      <c r="U87" s="145" t="s">
        <v>2533</v>
      </c>
      <c r="V87" s="145"/>
      <c r="W87" s="145"/>
      <c r="X87" s="184"/>
      <c r="Y87" s="184"/>
    </row>
    <row r="88" spans="1:25" s="205" customFormat="1" ht="71.25">
      <c r="A88" s="325">
        <v>4.1</v>
      </c>
      <c r="B88" s="325"/>
      <c r="C88" s="325">
        <v>4.1</v>
      </c>
      <c r="D88" s="325"/>
      <c r="E88" s="407"/>
      <c r="F88" s="604"/>
      <c r="G88" s="147" t="s">
        <v>966</v>
      </c>
      <c r="H88" s="147" t="s">
        <v>967</v>
      </c>
      <c r="I88" s="147" t="s">
        <v>968</v>
      </c>
      <c r="J88" s="147" t="s">
        <v>1447</v>
      </c>
      <c r="K88" s="147" t="s">
        <v>1448</v>
      </c>
      <c r="L88" s="147" t="s">
        <v>969</v>
      </c>
      <c r="M88" s="147" t="s">
        <v>901</v>
      </c>
      <c r="N88" s="147" t="s">
        <v>991</v>
      </c>
      <c r="O88" s="147"/>
      <c r="P88" s="147" t="s">
        <v>970</v>
      </c>
      <c r="Q88" s="147" t="s">
        <v>1310</v>
      </c>
      <c r="R88" s="147" t="s">
        <v>1311</v>
      </c>
      <c r="S88" s="147" t="s">
        <v>971</v>
      </c>
      <c r="T88" s="147" t="s">
        <v>2520</v>
      </c>
      <c r="U88" s="147" t="s">
        <v>2533</v>
      </c>
      <c r="V88" s="147"/>
      <c r="W88" s="147"/>
      <c r="X88" s="171"/>
      <c r="Y88" s="171"/>
    </row>
    <row r="89" spans="1:23" s="205" customFormat="1" ht="185.25">
      <c r="A89" s="325">
        <v>4.1</v>
      </c>
      <c r="B89" s="325"/>
      <c r="C89" s="325">
        <v>4.1</v>
      </c>
      <c r="D89" s="325"/>
      <c r="E89" s="407"/>
      <c r="F89" s="604"/>
      <c r="G89" s="147" t="s">
        <v>2164</v>
      </c>
      <c r="H89" s="147" t="s">
        <v>2165</v>
      </c>
      <c r="I89" s="147" t="s">
        <v>2166</v>
      </c>
      <c r="J89" s="147" t="s">
        <v>1447</v>
      </c>
      <c r="K89" s="147" t="s">
        <v>1762</v>
      </c>
      <c r="L89" s="147" t="s">
        <v>2623</v>
      </c>
      <c r="M89" s="147" t="s">
        <v>1764</v>
      </c>
      <c r="N89" s="147" t="s">
        <v>1307</v>
      </c>
      <c r="O89" s="147" t="s">
        <v>2624</v>
      </c>
      <c r="P89" s="147" t="s">
        <v>2625</v>
      </c>
      <c r="Q89" s="147" t="s">
        <v>1310</v>
      </c>
      <c r="R89" s="147" t="s">
        <v>2722</v>
      </c>
      <c r="S89" s="147" t="s">
        <v>2626</v>
      </c>
      <c r="T89" s="147" t="s">
        <v>2627</v>
      </c>
      <c r="U89" s="147"/>
      <c r="V89" s="147"/>
      <c r="W89" s="147"/>
    </row>
    <row r="90" spans="1:25" s="205" customFormat="1" ht="42.75">
      <c r="A90" s="491"/>
      <c r="B90" s="491"/>
      <c r="C90" s="491"/>
      <c r="D90" s="491"/>
      <c r="E90" s="407"/>
      <c r="F90" s="153" t="s">
        <v>376</v>
      </c>
      <c r="G90" s="168" t="s">
        <v>2628</v>
      </c>
      <c r="H90" s="168" t="s">
        <v>2629</v>
      </c>
      <c r="I90" s="168" t="s">
        <v>2630</v>
      </c>
      <c r="J90" s="168" t="s">
        <v>2631</v>
      </c>
      <c r="K90" s="168" t="s">
        <v>1667</v>
      </c>
      <c r="L90" s="168" t="s">
        <v>2632</v>
      </c>
      <c r="M90" s="168" t="s">
        <v>1450</v>
      </c>
      <c r="N90" s="168"/>
      <c r="O90" s="168" t="s">
        <v>2633</v>
      </c>
      <c r="P90" s="168" t="s">
        <v>2634</v>
      </c>
      <c r="Q90" s="168" t="s">
        <v>1310</v>
      </c>
      <c r="R90" s="168" t="s">
        <v>2635</v>
      </c>
      <c r="S90" s="168" t="s">
        <v>2636</v>
      </c>
      <c r="T90" s="168" t="s">
        <v>2637</v>
      </c>
      <c r="U90" s="168"/>
      <c r="V90" s="168" t="s">
        <v>2638</v>
      </c>
      <c r="W90" s="168"/>
      <c r="X90" s="150"/>
      <c r="Y90" s="150"/>
    </row>
    <row r="91" spans="1:45" s="160" customFormat="1" ht="57">
      <c r="A91" s="224">
        <v>4.2</v>
      </c>
      <c r="B91" s="224"/>
      <c r="C91" s="224">
        <v>4.2</v>
      </c>
      <c r="D91" s="224"/>
      <c r="E91" s="407"/>
      <c r="F91" s="144" t="s">
        <v>377</v>
      </c>
      <c r="G91" s="168" t="s">
        <v>2639</v>
      </c>
      <c r="H91" s="168" t="s">
        <v>2640</v>
      </c>
      <c r="I91" s="168" t="s">
        <v>2630</v>
      </c>
      <c r="J91" s="168" t="s">
        <v>2641</v>
      </c>
      <c r="K91" s="168" t="s">
        <v>1667</v>
      </c>
      <c r="L91" s="168" t="s">
        <v>2642</v>
      </c>
      <c r="M91" s="168" t="s">
        <v>2643</v>
      </c>
      <c r="N91" s="168"/>
      <c r="O91" s="168" t="s">
        <v>2644</v>
      </c>
      <c r="P91" s="168" t="s">
        <v>2645</v>
      </c>
      <c r="Q91" s="168"/>
      <c r="R91" s="168" t="s">
        <v>2646</v>
      </c>
      <c r="S91" s="168" t="s">
        <v>2647</v>
      </c>
      <c r="T91" s="168" t="s">
        <v>2648</v>
      </c>
      <c r="U91" s="168"/>
      <c r="V91" s="168"/>
      <c r="W91" s="168"/>
      <c r="X91" s="150"/>
      <c r="Y91" s="150"/>
      <c r="Z91" s="150"/>
      <c r="AA91" s="150"/>
      <c r="AB91" s="150"/>
      <c r="AC91" s="150"/>
      <c r="AD91" s="150"/>
      <c r="AE91" s="150"/>
      <c r="AF91" s="150"/>
      <c r="AG91" s="150"/>
      <c r="AH91" s="150"/>
      <c r="AI91" s="150"/>
      <c r="AJ91" s="150"/>
      <c r="AK91" s="150"/>
      <c r="AL91" s="150"/>
      <c r="AM91" s="150"/>
      <c r="AN91" s="150"/>
      <c r="AO91" s="150"/>
      <c r="AP91" s="150"/>
      <c r="AQ91" s="150"/>
      <c r="AR91" s="150"/>
      <c r="AS91" s="150"/>
    </row>
    <row r="92" spans="1:24" s="205" customFormat="1" ht="114">
      <c r="A92" s="325">
        <v>3.4</v>
      </c>
      <c r="B92" s="325"/>
      <c r="C92" s="325">
        <v>3.4</v>
      </c>
      <c r="D92" s="325"/>
      <c r="E92" s="407"/>
      <c r="F92" s="144" t="s">
        <v>225</v>
      </c>
      <c r="G92" s="155" t="s">
        <v>2527</v>
      </c>
      <c r="H92" s="147" t="s">
        <v>2528</v>
      </c>
      <c r="I92" s="147" t="s">
        <v>2529</v>
      </c>
      <c r="J92" s="147" t="s">
        <v>1447</v>
      </c>
      <c r="K92" s="147" t="s">
        <v>1448</v>
      </c>
      <c r="L92" s="185" t="s">
        <v>2649</v>
      </c>
      <c r="M92" s="147" t="s">
        <v>2530</v>
      </c>
      <c r="N92" s="147" t="s">
        <v>991</v>
      </c>
      <c r="O92" s="147"/>
      <c r="P92" s="147" t="s">
        <v>2531</v>
      </c>
      <c r="Q92" s="147" t="s">
        <v>1310</v>
      </c>
      <c r="R92" s="147" t="s">
        <v>1311</v>
      </c>
      <c r="S92" s="147" t="s">
        <v>2532</v>
      </c>
      <c r="T92" s="147" t="s">
        <v>2520</v>
      </c>
      <c r="U92" s="147" t="s">
        <v>2533</v>
      </c>
      <c r="V92" s="147"/>
      <c r="W92" s="169" t="s">
        <v>2650</v>
      </c>
      <c r="X92" s="147"/>
    </row>
    <row r="93" spans="1:23" s="286" customFormat="1" ht="71.25">
      <c r="A93" s="325">
        <v>3.4</v>
      </c>
      <c r="B93" s="325"/>
      <c r="C93" s="325">
        <v>3.4</v>
      </c>
      <c r="D93" s="325"/>
      <c r="E93" s="407"/>
      <c r="F93" s="144" t="s">
        <v>226</v>
      </c>
      <c r="G93" s="147" t="s">
        <v>2651</v>
      </c>
      <c r="H93" s="147" t="s">
        <v>2652</v>
      </c>
      <c r="I93" s="147" t="s">
        <v>3077</v>
      </c>
      <c r="J93" s="147" t="s">
        <v>1447</v>
      </c>
      <c r="K93" s="147" t="s">
        <v>1762</v>
      </c>
      <c r="L93" s="147" t="s">
        <v>2653</v>
      </c>
      <c r="M93" s="147"/>
      <c r="N93" s="147" t="s">
        <v>1307</v>
      </c>
      <c r="O93" s="147" t="s">
        <v>2654</v>
      </c>
      <c r="P93" s="147" t="s">
        <v>2655</v>
      </c>
      <c r="Q93" s="147" t="s">
        <v>1310</v>
      </c>
      <c r="R93" s="147" t="s">
        <v>1311</v>
      </c>
      <c r="S93" s="158" t="s">
        <v>2656</v>
      </c>
      <c r="T93" s="147" t="s">
        <v>2498</v>
      </c>
      <c r="U93" s="147" t="s">
        <v>2521</v>
      </c>
      <c r="V93" s="169" t="s">
        <v>2657</v>
      </c>
      <c r="W93" s="147"/>
    </row>
    <row r="94" spans="1:57" s="275" customFormat="1" ht="28.5">
      <c r="A94" s="492"/>
      <c r="B94" s="492"/>
      <c r="C94" s="492"/>
      <c r="D94" s="492"/>
      <c r="E94" s="407"/>
      <c r="F94" s="156" t="s">
        <v>612</v>
      </c>
      <c r="G94" s="145" t="s">
        <v>2658</v>
      </c>
      <c r="H94" s="145" t="s">
        <v>952</v>
      </c>
      <c r="I94" s="145" t="s">
        <v>953</v>
      </c>
      <c r="J94" s="145" t="s">
        <v>2303</v>
      </c>
      <c r="K94" s="145" t="s">
        <v>954</v>
      </c>
      <c r="L94" s="145" t="s">
        <v>955</v>
      </c>
      <c r="M94" s="145" t="s">
        <v>2306</v>
      </c>
      <c r="N94" s="145"/>
      <c r="O94" s="145" t="s">
        <v>355</v>
      </c>
      <c r="P94" s="145"/>
      <c r="Q94" s="145" t="s">
        <v>1310</v>
      </c>
      <c r="R94" s="145" t="s">
        <v>1311</v>
      </c>
      <c r="S94" s="145" t="s">
        <v>956</v>
      </c>
      <c r="T94" s="145" t="s">
        <v>2498</v>
      </c>
      <c r="U94" s="145"/>
      <c r="V94" s="145" t="s">
        <v>957</v>
      </c>
      <c r="W94" s="145"/>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142"/>
      <c r="AZ94" s="142"/>
      <c r="BA94" s="142"/>
      <c r="BB94" s="142"/>
      <c r="BC94" s="142"/>
      <c r="BD94" s="142"/>
      <c r="BE94" s="142"/>
    </row>
    <row r="95" spans="1:57" s="275" customFormat="1" ht="28.5">
      <c r="A95" s="223">
        <v>4.1</v>
      </c>
      <c r="B95" s="224"/>
      <c r="C95" s="223">
        <v>4.1</v>
      </c>
      <c r="D95" s="223"/>
      <c r="E95" s="407"/>
      <c r="F95" s="604" t="s">
        <v>227</v>
      </c>
      <c r="G95" s="569" t="s">
        <v>2659</v>
      </c>
      <c r="H95" s="147" t="s">
        <v>2660</v>
      </c>
      <c r="I95" s="147" t="s">
        <v>2661</v>
      </c>
      <c r="J95" s="147" t="s">
        <v>2303</v>
      </c>
      <c r="K95" s="147" t="s">
        <v>568</v>
      </c>
      <c r="L95" s="147"/>
      <c r="M95" s="147"/>
      <c r="N95" s="147" t="s">
        <v>3046</v>
      </c>
      <c r="O95" s="147" t="s">
        <v>2662</v>
      </c>
      <c r="P95" s="147" t="s">
        <v>922</v>
      </c>
      <c r="Q95" s="147" t="s">
        <v>1310</v>
      </c>
      <c r="R95" s="147" t="s">
        <v>1311</v>
      </c>
      <c r="S95" s="147" t="s">
        <v>2663</v>
      </c>
      <c r="T95" s="147" t="s">
        <v>2498</v>
      </c>
      <c r="U95" s="147" t="s">
        <v>1313</v>
      </c>
      <c r="V95" s="147" t="s">
        <v>2664</v>
      </c>
      <c r="W95" s="147"/>
      <c r="X95" s="142"/>
      <c r="Y95" s="142"/>
      <c r="Z95" s="142"/>
      <c r="AA95" s="142"/>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42"/>
      <c r="AY95" s="142"/>
      <c r="AZ95" s="142"/>
      <c r="BA95" s="142"/>
      <c r="BB95" s="142"/>
      <c r="BC95" s="142"/>
      <c r="BD95" s="142"/>
      <c r="BE95" s="142"/>
    </row>
    <row r="96" spans="1:57" s="275" customFormat="1" ht="28.5">
      <c r="A96" s="223">
        <v>4.1</v>
      </c>
      <c r="B96" s="224"/>
      <c r="C96" s="223">
        <v>4.1</v>
      </c>
      <c r="D96" s="223"/>
      <c r="E96" s="407"/>
      <c r="F96" s="604"/>
      <c r="G96" s="569"/>
      <c r="H96" s="147" t="s">
        <v>2665</v>
      </c>
      <c r="I96" s="147" t="s">
        <v>2666</v>
      </c>
      <c r="J96" s="147" t="s">
        <v>2303</v>
      </c>
      <c r="K96" s="147" t="s">
        <v>568</v>
      </c>
      <c r="L96" s="147" t="s">
        <v>2667</v>
      </c>
      <c r="M96" s="147" t="s">
        <v>2306</v>
      </c>
      <c r="N96" s="147" t="s">
        <v>3046</v>
      </c>
      <c r="O96" s="147" t="s">
        <v>2662</v>
      </c>
      <c r="P96" s="147" t="s">
        <v>922</v>
      </c>
      <c r="Q96" s="147" t="s">
        <v>1310</v>
      </c>
      <c r="R96" s="147" t="s">
        <v>1311</v>
      </c>
      <c r="S96" s="147" t="s">
        <v>2668</v>
      </c>
      <c r="T96" s="147" t="s">
        <v>2498</v>
      </c>
      <c r="U96" s="147" t="s">
        <v>1313</v>
      </c>
      <c r="V96" s="147" t="s">
        <v>2664</v>
      </c>
      <c r="W96" s="147"/>
      <c r="X96" s="142"/>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2"/>
      <c r="AV96" s="142"/>
      <c r="AW96" s="142"/>
      <c r="AX96" s="142"/>
      <c r="AY96" s="142"/>
      <c r="AZ96" s="142"/>
      <c r="BA96" s="142"/>
      <c r="BB96" s="142"/>
      <c r="BC96" s="142"/>
      <c r="BD96" s="142"/>
      <c r="BE96" s="142"/>
    </row>
    <row r="97" spans="1:57" s="275" customFormat="1" ht="28.5">
      <c r="A97" s="223">
        <v>4.1</v>
      </c>
      <c r="B97" s="224"/>
      <c r="C97" s="223">
        <v>4.1</v>
      </c>
      <c r="D97" s="223"/>
      <c r="E97" s="407"/>
      <c r="F97" s="604"/>
      <c r="G97" s="147" t="s">
        <v>2669</v>
      </c>
      <c r="H97" s="147" t="s">
        <v>952</v>
      </c>
      <c r="I97" s="147" t="s">
        <v>953</v>
      </c>
      <c r="J97" s="147" t="s">
        <v>2303</v>
      </c>
      <c r="K97" s="147" t="s">
        <v>954</v>
      </c>
      <c r="L97" s="147" t="s">
        <v>955</v>
      </c>
      <c r="M97" s="147" t="s">
        <v>2306</v>
      </c>
      <c r="N97" s="147"/>
      <c r="O97" s="147" t="s">
        <v>355</v>
      </c>
      <c r="P97" s="147"/>
      <c r="Q97" s="147" t="s">
        <v>1310</v>
      </c>
      <c r="R97" s="147" t="s">
        <v>1311</v>
      </c>
      <c r="S97" s="147" t="s">
        <v>956</v>
      </c>
      <c r="T97" s="147" t="s">
        <v>2498</v>
      </c>
      <c r="U97" s="147" t="s">
        <v>1313</v>
      </c>
      <c r="V97" s="147" t="s">
        <v>957</v>
      </c>
      <c r="W97" s="147"/>
      <c r="X97" s="142"/>
      <c r="Y97" s="142"/>
      <c r="Z97" s="142"/>
      <c r="AA97" s="142"/>
      <c r="AB97" s="142"/>
      <c r="AC97" s="142"/>
      <c r="AD97" s="142"/>
      <c r="AE97" s="142"/>
      <c r="AF97" s="142"/>
      <c r="AG97" s="142"/>
      <c r="AH97" s="142"/>
      <c r="AI97" s="142"/>
      <c r="AJ97" s="142"/>
      <c r="AK97" s="142"/>
      <c r="AL97" s="142"/>
      <c r="AM97" s="142"/>
      <c r="AN97" s="142"/>
      <c r="AO97" s="142"/>
      <c r="AP97" s="142"/>
      <c r="AQ97" s="142"/>
      <c r="AR97" s="142"/>
      <c r="AS97" s="142"/>
      <c r="AT97" s="142"/>
      <c r="AU97" s="142"/>
      <c r="AV97" s="142"/>
      <c r="AW97" s="142"/>
      <c r="AX97" s="142"/>
      <c r="AY97" s="142"/>
      <c r="AZ97" s="142"/>
      <c r="BA97" s="142"/>
      <c r="BB97" s="142"/>
      <c r="BC97" s="142"/>
      <c r="BD97" s="142"/>
      <c r="BE97" s="142"/>
    </row>
    <row r="98" spans="1:57" s="275" customFormat="1" ht="28.5">
      <c r="A98" s="223">
        <v>4.1</v>
      </c>
      <c r="B98" s="224"/>
      <c r="C98" s="223">
        <v>4.1</v>
      </c>
      <c r="D98" s="223"/>
      <c r="E98" s="407"/>
      <c r="F98" s="604"/>
      <c r="G98" s="147" t="s">
        <v>2670</v>
      </c>
      <c r="H98" s="147"/>
      <c r="I98" s="147"/>
      <c r="J98" s="147"/>
      <c r="K98" s="147"/>
      <c r="L98" s="147"/>
      <c r="M98" s="147"/>
      <c r="N98" s="147"/>
      <c r="O98" s="147"/>
      <c r="P98" s="147"/>
      <c r="Q98" s="147"/>
      <c r="R98" s="147"/>
      <c r="S98" s="147"/>
      <c r="T98" s="147"/>
      <c r="U98" s="147"/>
      <c r="V98" s="147"/>
      <c r="W98" s="147"/>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row>
    <row r="99" spans="1:57" s="275" customFormat="1" ht="128.25">
      <c r="A99" s="223">
        <v>4.1</v>
      </c>
      <c r="B99" s="224"/>
      <c r="C99" s="223">
        <v>4.1</v>
      </c>
      <c r="D99" s="223"/>
      <c r="E99" s="407"/>
      <c r="F99" s="604"/>
      <c r="G99" s="147" t="s">
        <v>2671</v>
      </c>
      <c r="H99" s="147" t="s">
        <v>2672</v>
      </c>
      <c r="I99" s="147" t="s">
        <v>2721</v>
      </c>
      <c r="J99" s="147" t="s">
        <v>1447</v>
      </c>
      <c r="K99" s="147" t="s">
        <v>1762</v>
      </c>
      <c r="L99" s="147" t="s">
        <v>1763</v>
      </c>
      <c r="M99" s="147" t="s">
        <v>1764</v>
      </c>
      <c r="N99" s="147" t="s">
        <v>1307</v>
      </c>
      <c r="O99" s="147" t="s">
        <v>1451</v>
      </c>
      <c r="P99" s="147" t="s">
        <v>1765</v>
      </c>
      <c r="Q99" s="147" t="s">
        <v>1766</v>
      </c>
      <c r="R99" s="147"/>
      <c r="S99" s="147"/>
      <c r="T99" s="147"/>
      <c r="U99" s="147"/>
      <c r="V99" s="147"/>
      <c r="W99" s="147"/>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42"/>
    </row>
    <row r="100" spans="1:36" s="275" customFormat="1" ht="52.5" customHeight="1">
      <c r="A100" s="492"/>
      <c r="B100" s="492"/>
      <c r="C100" s="492"/>
      <c r="D100" s="492"/>
      <c r="E100" s="407"/>
      <c r="F100" s="144" t="s">
        <v>228</v>
      </c>
      <c r="G100" s="147" t="s">
        <v>2673</v>
      </c>
      <c r="H100" s="147" t="s">
        <v>2674</v>
      </c>
      <c r="I100" s="147" t="s">
        <v>874</v>
      </c>
      <c r="J100" s="147" t="s">
        <v>2303</v>
      </c>
      <c r="K100" s="147" t="s">
        <v>578</v>
      </c>
      <c r="L100" s="147" t="s">
        <v>2675</v>
      </c>
      <c r="M100" s="147" t="s">
        <v>2306</v>
      </c>
      <c r="N100" s="147"/>
      <c r="O100" s="147" t="s">
        <v>2676</v>
      </c>
      <c r="P100" s="147"/>
      <c r="Q100" s="147" t="s">
        <v>1310</v>
      </c>
      <c r="R100" s="147" t="s">
        <v>1311</v>
      </c>
      <c r="S100" s="147" t="s">
        <v>2677</v>
      </c>
      <c r="T100" s="147" t="s">
        <v>2498</v>
      </c>
      <c r="U100" s="147"/>
      <c r="V100" s="147" t="s">
        <v>2678</v>
      </c>
      <c r="W100" s="147"/>
      <c r="X100" s="142"/>
      <c r="Y100" s="142"/>
      <c r="Z100" s="142"/>
      <c r="AA100" s="142"/>
      <c r="AB100" s="142"/>
      <c r="AC100" s="142"/>
      <c r="AD100" s="142"/>
      <c r="AE100" s="142"/>
      <c r="AF100" s="142"/>
      <c r="AG100" s="142"/>
      <c r="AH100" s="142"/>
      <c r="AI100" s="142"/>
      <c r="AJ100" s="142"/>
    </row>
    <row r="101" spans="1:23" s="275" customFormat="1" ht="156.75">
      <c r="A101" s="492"/>
      <c r="B101" s="492"/>
      <c r="C101" s="492"/>
      <c r="D101" s="492"/>
      <c r="E101" s="407"/>
      <c r="F101" s="144" t="s">
        <v>609</v>
      </c>
      <c r="G101" s="147" t="s">
        <v>868</v>
      </c>
      <c r="H101" s="147" t="s">
        <v>3044</v>
      </c>
      <c r="I101" s="178" t="s">
        <v>988</v>
      </c>
      <c r="J101" s="178" t="s">
        <v>3014</v>
      </c>
      <c r="K101" s="178"/>
      <c r="L101" s="178" t="s">
        <v>3045</v>
      </c>
      <c r="M101" s="178" t="s">
        <v>3046</v>
      </c>
      <c r="N101" s="178"/>
      <c r="O101" s="178"/>
      <c r="P101" s="178" t="s">
        <v>379</v>
      </c>
      <c r="Q101" s="178" t="s">
        <v>380</v>
      </c>
      <c r="R101" s="147" t="s">
        <v>869</v>
      </c>
      <c r="S101" s="147" t="s">
        <v>870</v>
      </c>
      <c r="T101" s="178" t="s">
        <v>2521</v>
      </c>
      <c r="U101" s="178"/>
      <c r="V101" s="147"/>
      <c r="W101" s="147"/>
    </row>
    <row r="102" spans="1:23" s="275" customFormat="1" ht="28.5">
      <c r="A102" s="224">
        <v>3.6</v>
      </c>
      <c r="B102" s="224"/>
      <c r="C102" s="224">
        <v>3.6</v>
      </c>
      <c r="D102" s="224"/>
      <c r="E102" s="407"/>
      <c r="F102" s="156" t="s">
        <v>615</v>
      </c>
      <c r="G102" s="145" t="s">
        <v>2679</v>
      </c>
      <c r="H102" s="145" t="s">
        <v>2680</v>
      </c>
      <c r="I102" s="145" t="s">
        <v>1163</v>
      </c>
      <c r="J102" s="145" t="s">
        <v>988</v>
      </c>
      <c r="K102" s="145" t="s">
        <v>568</v>
      </c>
      <c r="L102" s="145"/>
      <c r="M102" s="145"/>
      <c r="N102" s="145"/>
      <c r="O102" s="145"/>
      <c r="P102" s="145"/>
      <c r="Q102" s="145"/>
      <c r="R102" s="145"/>
      <c r="S102" s="145"/>
      <c r="T102" s="145"/>
      <c r="U102" s="145"/>
      <c r="V102" s="145"/>
      <c r="W102" s="145"/>
    </row>
    <row r="103" spans="1:23" s="160" customFormat="1" ht="14.25">
      <c r="A103" s="492"/>
      <c r="B103" s="492"/>
      <c r="C103" s="492"/>
      <c r="D103" s="492"/>
      <c r="E103" s="407"/>
      <c r="F103" s="149" t="s">
        <v>617</v>
      </c>
      <c r="G103" s="282"/>
      <c r="H103" s="282"/>
      <c r="I103" s="224"/>
      <c r="J103" s="224"/>
      <c r="K103" s="224"/>
      <c r="L103" s="224"/>
      <c r="M103" s="282"/>
      <c r="N103" s="224"/>
      <c r="O103" s="224"/>
      <c r="P103" s="224"/>
      <c r="Q103" s="224"/>
      <c r="R103" s="224"/>
      <c r="S103" s="224"/>
      <c r="T103" s="224"/>
      <c r="U103" s="224"/>
      <c r="V103" s="224"/>
      <c r="W103" s="224"/>
    </row>
    <row r="104" spans="1:23" s="160" customFormat="1" ht="85.5">
      <c r="A104" s="223">
        <v>3.3</v>
      </c>
      <c r="B104" s="224"/>
      <c r="C104" s="223">
        <v>3.3</v>
      </c>
      <c r="D104" s="223"/>
      <c r="E104" s="408" t="s">
        <v>229</v>
      </c>
      <c r="F104" s="156" t="s">
        <v>1164</v>
      </c>
      <c r="G104" s="145" t="s">
        <v>1165</v>
      </c>
      <c r="H104" s="145" t="s">
        <v>1166</v>
      </c>
      <c r="I104" s="145" t="s">
        <v>1447</v>
      </c>
      <c r="J104" s="145" t="s">
        <v>2723</v>
      </c>
      <c r="K104" s="145" t="s">
        <v>1167</v>
      </c>
      <c r="L104" s="145" t="s">
        <v>1764</v>
      </c>
      <c r="M104" s="145" t="s">
        <v>1307</v>
      </c>
      <c r="N104" s="145" t="s">
        <v>1758</v>
      </c>
      <c r="O104" s="145" t="s">
        <v>1313</v>
      </c>
      <c r="P104" s="145" t="s">
        <v>1310</v>
      </c>
      <c r="Q104" s="145" t="s">
        <v>1311</v>
      </c>
      <c r="R104" s="146" t="s">
        <v>1168</v>
      </c>
      <c r="S104" s="145" t="s">
        <v>1169</v>
      </c>
      <c r="T104" s="145" t="s">
        <v>1663</v>
      </c>
      <c r="U104" s="145"/>
      <c r="V104" s="186"/>
      <c r="W104" s="157"/>
    </row>
    <row r="105" spans="1:23" s="160" customFormat="1" ht="99.75">
      <c r="A105" s="223">
        <v>2.3</v>
      </c>
      <c r="B105" s="224"/>
      <c r="C105" s="223">
        <v>2.3</v>
      </c>
      <c r="D105" s="223"/>
      <c r="E105" s="494"/>
      <c r="F105" s="371" t="s">
        <v>1170</v>
      </c>
      <c r="G105" s="145" t="s">
        <v>1171</v>
      </c>
      <c r="H105" s="145" t="s">
        <v>1166</v>
      </c>
      <c r="I105" s="145" t="s">
        <v>1447</v>
      </c>
      <c r="J105" s="145" t="s">
        <v>1172</v>
      </c>
      <c r="K105" s="145" t="s">
        <v>1173</v>
      </c>
      <c r="L105" s="145"/>
      <c r="M105" s="145" t="s">
        <v>1307</v>
      </c>
      <c r="N105" s="145" t="s">
        <v>1174</v>
      </c>
      <c r="O105" s="145" t="s">
        <v>1175</v>
      </c>
      <c r="P105" s="145" t="s">
        <v>1310</v>
      </c>
      <c r="Q105" s="145" t="s">
        <v>1311</v>
      </c>
      <c r="R105" s="146" t="s">
        <v>1168</v>
      </c>
      <c r="S105" s="145" t="s">
        <v>1176</v>
      </c>
      <c r="T105" s="145" t="s">
        <v>1177</v>
      </c>
      <c r="U105" s="145"/>
      <c r="V105" s="186"/>
      <c r="W105" s="157"/>
    </row>
    <row r="106" spans="1:23" s="160" customFormat="1" ht="99.75">
      <c r="A106" s="223">
        <v>3.3</v>
      </c>
      <c r="B106" s="224"/>
      <c r="C106" s="223">
        <v>3.3</v>
      </c>
      <c r="D106" s="223"/>
      <c r="E106" s="494"/>
      <c r="F106" s="372"/>
      <c r="G106" s="145" t="s">
        <v>1178</v>
      </c>
      <c r="H106" s="145" t="s">
        <v>1179</v>
      </c>
      <c r="I106" s="145" t="s">
        <v>1447</v>
      </c>
      <c r="J106" s="145" t="s">
        <v>3078</v>
      </c>
      <c r="K106" s="145" t="s">
        <v>3079</v>
      </c>
      <c r="L106" s="145" t="s">
        <v>2306</v>
      </c>
      <c r="M106" s="145" t="s">
        <v>1307</v>
      </c>
      <c r="N106" s="145" t="s">
        <v>1180</v>
      </c>
      <c r="O106" s="145" t="s">
        <v>1175</v>
      </c>
      <c r="P106" s="145" t="s">
        <v>1310</v>
      </c>
      <c r="Q106" s="145" t="s">
        <v>1311</v>
      </c>
      <c r="R106" s="145" t="s">
        <v>3082</v>
      </c>
      <c r="S106" s="145" t="s">
        <v>2919</v>
      </c>
      <c r="T106" s="145" t="s">
        <v>2521</v>
      </c>
      <c r="U106" s="145" t="s">
        <v>1181</v>
      </c>
      <c r="V106" s="186"/>
      <c r="W106" s="157"/>
    </row>
    <row r="107" spans="1:23" s="275" customFormat="1" ht="57">
      <c r="A107" s="224">
        <v>3.3</v>
      </c>
      <c r="B107" s="224"/>
      <c r="C107" s="224">
        <v>3.3</v>
      </c>
      <c r="D107" s="224"/>
      <c r="E107" s="494"/>
      <c r="F107" s="367" t="s">
        <v>230</v>
      </c>
      <c r="G107" s="167" t="s">
        <v>1182</v>
      </c>
      <c r="H107" s="167" t="s">
        <v>1183</v>
      </c>
      <c r="I107" s="167" t="s">
        <v>1184</v>
      </c>
      <c r="J107" s="167" t="s">
        <v>988</v>
      </c>
      <c r="K107" s="167" t="s">
        <v>1185</v>
      </c>
      <c r="L107" s="167" t="s">
        <v>1186</v>
      </c>
      <c r="M107" s="167"/>
      <c r="N107" s="167" t="s">
        <v>1307</v>
      </c>
      <c r="O107" s="167" t="s">
        <v>1187</v>
      </c>
      <c r="P107" s="167" t="s">
        <v>1188</v>
      </c>
      <c r="Q107" s="167" t="s">
        <v>1310</v>
      </c>
      <c r="R107" s="167" t="s">
        <v>1311</v>
      </c>
      <c r="S107" s="181" t="s">
        <v>1168</v>
      </c>
      <c r="T107" s="167" t="s">
        <v>1189</v>
      </c>
      <c r="U107" s="167" t="s">
        <v>1177</v>
      </c>
      <c r="V107" s="167"/>
      <c r="W107" s="167"/>
    </row>
    <row r="108" spans="1:23" s="286" customFormat="1" ht="27" customHeight="1">
      <c r="A108" s="325">
        <v>3.3</v>
      </c>
      <c r="B108" s="325"/>
      <c r="C108" s="325">
        <v>3.3</v>
      </c>
      <c r="D108" s="325"/>
      <c r="E108" s="236"/>
      <c r="F108" s="144" t="s">
        <v>1526</v>
      </c>
      <c r="G108" s="147" t="s">
        <v>1190</v>
      </c>
      <c r="H108" s="147"/>
      <c r="I108" s="392"/>
      <c r="J108" s="392"/>
      <c r="K108" s="392"/>
      <c r="L108" s="392"/>
      <c r="M108" s="393"/>
      <c r="N108" s="392"/>
      <c r="O108" s="392"/>
      <c r="P108" s="392"/>
      <c r="Q108" s="392"/>
      <c r="R108" s="392"/>
      <c r="S108" s="392"/>
      <c r="T108" s="392"/>
      <c r="U108" s="392"/>
      <c r="V108" s="392"/>
      <c r="W108" s="392"/>
    </row>
    <row r="109" spans="1:23" s="286" customFormat="1" ht="128.25">
      <c r="A109" s="325">
        <v>3.2</v>
      </c>
      <c r="B109" s="325"/>
      <c r="C109" s="325">
        <v>3.2</v>
      </c>
      <c r="D109" s="325"/>
      <c r="E109" s="236" t="s">
        <v>231</v>
      </c>
      <c r="F109" s="144" t="s">
        <v>232</v>
      </c>
      <c r="G109" s="147" t="s">
        <v>1191</v>
      </c>
      <c r="H109" s="147" t="s">
        <v>2672</v>
      </c>
      <c r="I109" s="147" t="s">
        <v>2721</v>
      </c>
      <c r="J109" s="147" t="s">
        <v>1447</v>
      </c>
      <c r="K109" s="147" t="s">
        <v>1762</v>
      </c>
      <c r="L109" s="147" t="s">
        <v>1763</v>
      </c>
      <c r="M109" s="147" t="s">
        <v>1764</v>
      </c>
      <c r="N109" s="147" t="s">
        <v>1307</v>
      </c>
      <c r="O109" s="147" t="s">
        <v>1451</v>
      </c>
      <c r="P109" s="147" t="s">
        <v>1765</v>
      </c>
      <c r="Q109" s="147" t="s">
        <v>1766</v>
      </c>
      <c r="R109" s="147"/>
      <c r="S109" s="147"/>
      <c r="T109" s="147"/>
      <c r="U109" s="147"/>
      <c r="V109" s="147"/>
      <c r="W109" s="147"/>
    </row>
    <row r="110" spans="1:53" s="286" customFormat="1" ht="14.25">
      <c r="A110" s="325">
        <v>5.1</v>
      </c>
      <c r="B110" s="325"/>
      <c r="C110" s="325">
        <v>5.1</v>
      </c>
      <c r="D110" s="325"/>
      <c r="E110" s="407" t="s">
        <v>233</v>
      </c>
      <c r="F110" s="604" t="s">
        <v>234</v>
      </c>
      <c r="G110" s="570" t="s">
        <v>1192</v>
      </c>
      <c r="H110" s="145" t="s">
        <v>1193</v>
      </c>
      <c r="I110" s="145" t="s">
        <v>1194</v>
      </c>
      <c r="J110" s="145" t="s">
        <v>2927</v>
      </c>
      <c r="K110" s="145" t="s">
        <v>1195</v>
      </c>
      <c r="L110" s="145" t="s">
        <v>1196</v>
      </c>
      <c r="M110" s="145" t="s">
        <v>2306</v>
      </c>
      <c r="N110" s="145" t="s">
        <v>1307</v>
      </c>
      <c r="O110" s="145" t="s">
        <v>1451</v>
      </c>
      <c r="P110" s="145"/>
      <c r="Q110" s="145" t="s">
        <v>1310</v>
      </c>
      <c r="R110" s="145" t="s">
        <v>1311</v>
      </c>
      <c r="S110" s="145" t="s">
        <v>1197</v>
      </c>
      <c r="T110" s="145" t="s">
        <v>2498</v>
      </c>
      <c r="U110" s="145" t="s">
        <v>1313</v>
      </c>
      <c r="V110" s="145" t="s">
        <v>1198</v>
      </c>
      <c r="W110" s="145"/>
      <c r="X110" s="142"/>
      <c r="Y110" s="142"/>
      <c r="Z110" s="142"/>
      <c r="AA110" s="142"/>
      <c r="AB110" s="142"/>
      <c r="AC110" s="142"/>
      <c r="AD110" s="142"/>
      <c r="AE110" s="142"/>
      <c r="AF110" s="142"/>
      <c r="AG110" s="142"/>
      <c r="AH110" s="142"/>
      <c r="AI110" s="142"/>
      <c r="AJ110" s="142"/>
      <c r="AK110" s="142"/>
      <c r="AL110" s="142"/>
      <c r="AM110" s="142"/>
      <c r="AN110" s="142"/>
      <c r="AO110" s="142"/>
      <c r="AP110" s="142"/>
      <c r="AQ110" s="142"/>
      <c r="AR110" s="142"/>
      <c r="AS110" s="142"/>
      <c r="AT110" s="142"/>
      <c r="AU110" s="142"/>
      <c r="AV110" s="142"/>
      <c r="AW110" s="142"/>
      <c r="AX110" s="142"/>
      <c r="AY110" s="142"/>
      <c r="AZ110" s="142"/>
      <c r="BA110" s="142"/>
    </row>
    <row r="111" spans="1:53" s="286" customFormat="1" ht="57">
      <c r="A111" s="325">
        <v>5.1</v>
      </c>
      <c r="B111" s="325"/>
      <c r="C111" s="325">
        <v>5.1</v>
      </c>
      <c r="D111" s="325"/>
      <c r="E111" s="407"/>
      <c r="F111" s="604"/>
      <c r="G111" s="570"/>
      <c r="H111" s="145" t="s">
        <v>1199</v>
      </c>
      <c r="I111" s="145" t="s">
        <v>884</v>
      </c>
      <c r="J111" s="145" t="s">
        <v>2927</v>
      </c>
      <c r="K111" s="145" t="s">
        <v>1195</v>
      </c>
      <c r="L111" s="145" t="s">
        <v>886</v>
      </c>
      <c r="M111" s="145" t="s">
        <v>1200</v>
      </c>
      <c r="N111" s="145" t="s">
        <v>320</v>
      </c>
      <c r="O111" s="145" t="s">
        <v>1451</v>
      </c>
      <c r="P111" s="145"/>
      <c r="Q111" s="145" t="s">
        <v>1310</v>
      </c>
      <c r="R111" s="145" t="s">
        <v>1311</v>
      </c>
      <c r="S111" s="145" t="s">
        <v>888</v>
      </c>
      <c r="T111" s="145" t="s">
        <v>2498</v>
      </c>
      <c r="U111" s="145" t="s">
        <v>1313</v>
      </c>
      <c r="V111" s="145"/>
      <c r="W111" s="145"/>
      <c r="X111" s="142"/>
      <c r="Y111" s="142"/>
      <c r="Z111" s="142"/>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row>
    <row r="112" spans="1:53" s="286" customFormat="1" ht="71.25">
      <c r="A112" s="325">
        <v>5.1</v>
      </c>
      <c r="B112" s="325"/>
      <c r="C112" s="325">
        <v>5.1</v>
      </c>
      <c r="D112" s="325"/>
      <c r="E112" s="407"/>
      <c r="F112" s="604"/>
      <c r="G112" s="145" t="s">
        <v>1201</v>
      </c>
      <c r="H112" s="145" t="s">
        <v>873</v>
      </c>
      <c r="I112" s="145" t="s">
        <v>874</v>
      </c>
      <c r="J112" s="145" t="s">
        <v>2927</v>
      </c>
      <c r="K112" s="145" t="s">
        <v>875</v>
      </c>
      <c r="L112" s="145" t="s">
        <v>876</v>
      </c>
      <c r="M112" s="145" t="s">
        <v>877</v>
      </c>
      <c r="N112" s="145" t="s">
        <v>1307</v>
      </c>
      <c r="O112" s="145" t="s">
        <v>878</v>
      </c>
      <c r="P112" s="145"/>
      <c r="Q112" s="145" t="s">
        <v>1310</v>
      </c>
      <c r="R112" s="145" t="s">
        <v>1311</v>
      </c>
      <c r="S112" s="145" t="s">
        <v>879</v>
      </c>
      <c r="T112" s="145" t="s">
        <v>2498</v>
      </c>
      <c r="U112" s="145" t="s">
        <v>1313</v>
      </c>
      <c r="V112" s="145"/>
      <c r="W112" s="145"/>
      <c r="X112" s="142"/>
      <c r="Y112" s="142"/>
      <c r="Z112" s="142"/>
      <c r="AA112" s="142"/>
      <c r="AB112" s="142"/>
      <c r="AC112" s="142"/>
      <c r="AD112" s="142"/>
      <c r="AE112" s="142"/>
      <c r="AF112" s="142"/>
      <c r="AG112" s="142"/>
      <c r="AH112" s="142"/>
      <c r="AI112" s="142"/>
      <c r="AJ112" s="142"/>
      <c r="AK112" s="142"/>
      <c r="AL112" s="142"/>
      <c r="AM112" s="142"/>
      <c r="AN112" s="142"/>
      <c r="AO112" s="142"/>
      <c r="AP112" s="142"/>
      <c r="AQ112" s="142"/>
      <c r="AR112" s="142"/>
      <c r="AS112" s="142"/>
      <c r="AT112" s="142"/>
      <c r="AU112" s="142"/>
      <c r="AV112" s="142"/>
      <c r="AW112" s="142"/>
      <c r="AX112" s="142"/>
      <c r="AY112" s="142"/>
      <c r="AZ112" s="142"/>
      <c r="BA112" s="142"/>
    </row>
    <row r="113" spans="1:53" s="286" customFormat="1" ht="28.5">
      <c r="A113" s="325">
        <v>5.1</v>
      </c>
      <c r="B113" s="325"/>
      <c r="C113" s="325">
        <v>5.1</v>
      </c>
      <c r="D113" s="325"/>
      <c r="E113" s="407"/>
      <c r="F113" s="604"/>
      <c r="G113" s="569" t="s">
        <v>909</v>
      </c>
      <c r="H113" s="145" t="s">
        <v>1445</v>
      </c>
      <c r="I113" s="145" t="s">
        <v>1446</v>
      </c>
      <c r="J113" s="145" t="s">
        <v>1447</v>
      </c>
      <c r="K113" s="145" t="s">
        <v>1448</v>
      </c>
      <c r="L113" s="145" t="s">
        <v>1449</v>
      </c>
      <c r="M113" s="145" t="s">
        <v>1450</v>
      </c>
      <c r="N113" s="145" t="s">
        <v>1307</v>
      </c>
      <c r="O113" s="145" t="s">
        <v>1451</v>
      </c>
      <c r="P113" s="145"/>
      <c r="Q113" s="145"/>
      <c r="R113" s="145"/>
      <c r="S113" s="145"/>
      <c r="T113" s="145"/>
      <c r="U113" s="145"/>
      <c r="V113" s="145"/>
      <c r="W113" s="145"/>
      <c r="X113" s="142"/>
      <c r="Y113" s="142"/>
      <c r="Z113" s="142"/>
      <c r="AA113" s="142"/>
      <c r="AB113" s="142"/>
      <c r="AC113" s="142"/>
      <c r="AD113" s="142"/>
      <c r="AE113" s="142"/>
      <c r="AF113" s="142"/>
      <c r="AG113" s="142"/>
      <c r="AH113" s="142"/>
      <c r="AI113" s="142"/>
      <c r="AJ113" s="142"/>
      <c r="AK113" s="142"/>
      <c r="AL113" s="142"/>
      <c r="AM113" s="142"/>
      <c r="AN113" s="142"/>
      <c r="AO113" s="142"/>
      <c r="AP113" s="142"/>
      <c r="AQ113" s="142"/>
      <c r="AR113" s="142"/>
      <c r="AS113" s="142"/>
      <c r="AT113" s="142"/>
      <c r="AU113" s="142"/>
      <c r="AV113" s="142"/>
      <c r="AW113" s="142"/>
      <c r="AX113" s="142"/>
      <c r="AY113" s="142"/>
      <c r="AZ113" s="142"/>
      <c r="BA113" s="142"/>
    </row>
    <row r="114" spans="1:53" s="286" customFormat="1" ht="57">
      <c r="A114" s="325">
        <v>5.1</v>
      </c>
      <c r="B114" s="325"/>
      <c r="C114" s="325">
        <v>5.1</v>
      </c>
      <c r="D114" s="325"/>
      <c r="E114" s="407"/>
      <c r="F114" s="604"/>
      <c r="G114" s="569"/>
      <c r="H114" s="145" t="s">
        <v>910</v>
      </c>
      <c r="I114" s="145" t="s">
        <v>884</v>
      </c>
      <c r="J114" s="145" t="s">
        <v>2927</v>
      </c>
      <c r="K114" s="145" t="s">
        <v>885</v>
      </c>
      <c r="L114" s="145" t="s">
        <v>886</v>
      </c>
      <c r="M114" s="145" t="s">
        <v>887</v>
      </c>
      <c r="N114" s="145" t="s">
        <v>320</v>
      </c>
      <c r="O114" s="145" t="s">
        <v>1451</v>
      </c>
      <c r="P114" s="145"/>
      <c r="Q114" s="145" t="s">
        <v>1310</v>
      </c>
      <c r="R114" s="145" t="s">
        <v>1311</v>
      </c>
      <c r="S114" s="145" t="s">
        <v>888</v>
      </c>
      <c r="T114" s="145" t="s">
        <v>2498</v>
      </c>
      <c r="U114" s="145" t="s">
        <v>1313</v>
      </c>
      <c r="V114" s="145"/>
      <c r="W114" s="145"/>
      <c r="X114" s="142"/>
      <c r="Y114" s="142"/>
      <c r="Z114" s="142"/>
      <c r="AA114" s="142"/>
      <c r="AB114" s="142"/>
      <c r="AC114" s="142"/>
      <c r="AD114" s="142"/>
      <c r="AE114" s="142"/>
      <c r="AF114" s="142"/>
      <c r="AG114" s="142"/>
      <c r="AH114" s="142"/>
      <c r="AI114" s="142"/>
      <c r="AJ114" s="142"/>
      <c r="AK114" s="142"/>
      <c r="AL114" s="142"/>
      <c r="AM114" s="142"/>
      <c r="AN114" s="142"/>
      <c r="AO114" s="142"/>
      <c r="AP114" s="142"/>
      <c r="AQ114" s="142"/>
      <c r="AR114" s="142"/>
      <c r="AS114" s="142"/>
      <c r="AT114" s="142"/>
      <c r="AU114" s="142"/>
      <c r="AV114" s="142"/>
      <c r="AW114" s="142"/>
      <c r="AX114" s="142"/>
      <c r="AY114" s="142"/>
      <c r="AZ114" s="142"/>
      <c r="BA114" s="142"/>
    </row>
    <row r="115" spans="1:53" s="286" customFormat="1" ht="28.5">
      <c r="A115" s="325">
        <v>5.1</v>
      </c>
      <c r="B115" s="325"/>
      <c r="C115" s="325">
        <v>5.1</v>
      </c>
      <c r="D115" s="325"/>
      <c r="E115" s="407"/>
      <c r="F115" s="604"/>
      <c r="G115" s="569"/>
      <c r="H115" s="569" t="s">
        <v>1452</v>
      </c>
      <c r="I115" s="145" t="s">
        <v>317</v>
      </c>
      <c r="J115" s="145" t="s">
        <v>1447</v>
      </c>
      <c r="K115" s="145" t="s">
        <v>1762</v>
      </c>
      <c r="L115" s="145" t="s">
        <v>318</v>
      </c>
      <c r="M115" s="145" t="s">
        <v>319</v>
      </c>
      <c r="N115" s="145" t="s">
        <v>320</v>
      </c>
      <c r="O115" s="145" t="s">
        <v>1758</v>
      </c>
      <c r="P115" s="145" t="s">
        <v>1765</v>
      </c>
      <c r="Q115" s="145" t="s">
        <v>1310</v>
      </c>
      <c r="R115" s="145" t="s">
        <v>1311</v>
      </c>
      <c r="S115" s="146" t="s">
        <v>321</v>
      </c>
      <c r="T115" s="145" t="s">
        <v>1723</v>
      </c>
      <c r="U115" s="145" t="s">
        <v>2521</v>
      </c>
      <c r="V115" s="145" t="s">
        <v>322</v>
      </c>
      <c r="W115" s="145"/>
      <c r="X115" s="142"/>
      <c r="Y115" s="142"/>
      <c r="Z115" s="142"/>
      <c r="AA115" s="142"/>
      <c r="AB115" s="142"/>
      <c r="AC115" s="142"/>
      <c r="AD115" s="142"/>
      <c r="AE115" s="142"/>
      <c r="AF115" s="142"/>
      <c r="AG115" s="142"/>
      <c r="AH115" s="142"/>
      <c r="AI115" s="142"/>
      <c r="AJ115" s="142"/>
      <c r="AK115" s="142"/>
      <c r="AL115" s="142"/>
      <c r="AM115" s="142"/>
      <c r="AN115" s="142"/>
      <c r="AO115" s="142"/>
      <c r="AP115" s="142"/>
      <c r="AQ115" s="142"/>
      <c r="AR115" s="142"/>
      <c r="AS115" s="142"/>
      <c r="AT115" s="142"/>
      <c r="AU115" s="142"/>
      <c r="AV115" s="142"/>
      <c r="AW115" s="142"/>
      <c r="AX115" s="142"/>
      <c r="AY115" s="142"/>
      <c r="AZ115" s="142"/>
      <c r="BA115" s="142"/>
    </row>
    <row r="116" spans="1:53" s="286" customFormat="1" ht="42.75">
      <c r="A116" s="325">
        <v>5.1</v>
      </c>
      <c r="B116" s="325"/>
      <c r="C116" s="325">
        <v>5.1</v>
      </c>
      <c r="D116" s="325"/>
      <c r="E116" s="407"/>
      <c r="F116" s="604"/>
      <c r="G116" s="569"/>
      <c r="H116" s="570"/>
      <c r="I116" s="145" t="s">
        <v>1674</v>
      </c>
      <c r="J116" s="145" t="s">
        <v>1447</v>
      </c>
      <c r="K116" s="145" t="s">
        <v>1936</v>
      </c>
      <c r="L116" s="145" t="s">
        <v>2516</v>
      </c>
      <c r="M116" s="145" t="s">
        <v>2720</v>
      </c>
      <c r="N116" s="145" t="s">
        <v>1307</v>
      </c>
      <c r="O116" s="145" t="s">
        <v>323</v>
      </c>
      <c r="P116" s="145" t="s">
        <v>2518</v>
      </c>
      <c r="Q116" s="145" t="s">
        <v>1310</v>
      </c>
      <c r="R116" s="145" t="s">
        <v>1311</v>
      </c>
      <c r="S116" s="146" t="s">
        <v>2519</v>
      </c>
      <c r="T116" s="145" t="s">
        <v>314</v>
      </c>
      <c r="U116" s="145" t="s">
        <v>2521</v>
      </c>
      <c r="V116" s="145" t="s">
        <v>324</v>
      </c>
      <c r="W116" s="145"/>
      <c r="X116" s="142"/>
      <c r="Y116" s="142"/>
      <c r="Z116" s="142"/>
      <c r="AA116" s="142"/>
      <c r="AB116" s="142"/>
      <c r="AC116" s="142"/>
      <c r="AD116" s="142"/>
      <c r="AE116" s="142"/>
      <c r="AF116" s="142"/>
      <c r="AG116" s="142"/>
      <c r="AH116" s="142"/>
      <c r="AI116" s="142"/>
      <c r="AJ116" s="142"/>
      <c r="AK116" s="142"/>
      <c r="AL116" s="142"/>
      <c r="AM116" s="142"/>
      <c r="AN116" s="142"/>
      <c r="AO116" s="142"/>
      <c r="AP116" s="142"/>
      <c r="AQ116" s="142"/>
      <c r="AR116" s="142"/>
      <c r="AS116" s="142"/>
      <c r="AT116" s="142"/>
      <c r="AU116" s="142"/>
      <c r="AV116" s="142"/>
      <c r="AW116" s="142"/>
      <c r="AX116" s="142"/>
      <c r="AY116" s="142"/>
      <c r="AZ116" s="142"/>
      <c r="BA116" s="142"/>
    </row>
    <row r="117" spans="1:53" s="286" customFormat="1" ht="128.25">
      <c r="A117" s="325">
        <v>5.1</v>
      </c>
      <c r="B117" s="325"/>
      <c r="C117" s="325">
        <v>5.1</v>
      </c>
      <c r="D117" s="325"/>
      <c r="E117" s="407"/>
      <c r="F117" s="604"/>
      <c r="G117" s="569"/>
      <c r="H117" s="570"/>
      <c r="I117" s="147" t="s">
        <v>2721</v>
      </c>
      <c r="J117" s="147" t="s">
        <v>1447</v>
      </c>
      <c r="K117" s="147" t="s">
        <v>1762</v>
      </c>
      <c r="L117" s="147" t="s">
        <v>1763</v>
      </c>
      <c r="M117" s="147" t="s">
        <v>1764</v>
      </c>
      <c r="N117" s="147" t="s">
        <v>1307</v>
      </c>
      <c r="O117" s="147" t="s">
        <v>1451</v>
      </c>
      <c r="P117" s="147" t="s">
        <v>1765</v>
      </c>
      <c r="Q117" s="147" t="s">
        <v>1766</v>
      </c>
      <c r="R117" s="147"/>
      <c r="S117" s="147"/>
      <c r="T117" s="147"/>
      <c r="U117" s="147"/>
      <c r="V117" s="147"/>
      <c r="W117" s="147"/>
      <c r="X117" s="142"/>
      <c r="Y117" s="142"/>
      <c r="Z117" s="142"/>
      <c r="AA117" s="142"/>
      <c r="AB117" s="142"/>
      <c r="AC117" s="142"/>
      <c r="AD117" s="142"/>
      <c r="AE117" s="142"/>
      <c r="AF117" s="142"/>
      <c r="AG117" s="142"/>
      <c r="AH117" s="142"/>
      <c r="AI117" s="142"/>
      <c r="AJ117" s="142"/>
      <c r="AK117" s="142"/>
      <c r="AL117" s="142"/>
      <c r="AM117" s="142"/>
      <c r="AN117" s="142"/>
      <c r="AO117" s="142"/>
      <c r="AP117" s="142"/>
      <c r="AQ117" s="142"/>
      <c r="AR117" s="142"/>
      <c r="AS117" s="142"/>
      <c r="AT117" s="142"/>
      <c r="AU117" s="142"/>
      <c r="AV117" s="142"/>
      <c r="AW117" s="142"/>
      <c r="AX117" s="142"/>
      <c r="AY117" s="142"/>
      <c r="AZ117" s="142"/>
      <c r="BA117" s="142"/>
    </row>
    <row r="118" spans="1:23" s="205" customFormat="1" ht="57">
      <c r="A118" s="325">
        <v>5.1</v>
      </c>
      <c r="B118" s="325"/>
      <c r="C118" s="325">
        <v>5.1</v>
      </c>
      <c r="D118" s="325"/>
      <c r="E118" s="494"/>
      <c r="F118" s="144" t="s">
        <v>1202</v>
      </c>
      <c r="G118" s="147" t="s">
        <v>1203</v>
      </c>
      <c r="H118" s="147" t="s">
        <v>1204</v>
      </c>
      <c r="I118" s="147" t="s">
        <v>1674</v>
      </c>
      <c r="J118" s="147" t="s">
        <v>1447</v>
      </c>
      <c r="K118" s="147" t="s">
        <v>1205</v>
      </c>
      <c r="L118" s="147" t="s">
        <v>2516</v>
      </c>
      <c r="M118" s="147" t="s">
        <v>2720</v>
      </c>
      <c r="N118" s="147" t="s">
        <v>1307</v>
      </c>
      <c r="O118" s="147" t="s">
        <v>1206</v>
      </c>
      <c r="P118" s="147" t="s">
        <v>1207</v>
      </c>
      <c r="Q118" s="147" t="s">
        <v>1310</v>
      </c>
      <c r="R118" s="147" t="s">
        <v>1208</v>
      </c>
      <c r="S118" s="158" t="s">
        <v>2519</v>
      </c>
      <c r="T118" s="147" t="s">
        <v>1209</v>
      </c>
      <c r="U118" s="147" t="s">
        <v>2521</v>
      </c>
      <c r="V118" s="147" t="s">
        <v>324</v>
      </c>
      <c r="W118" s="147" t="s">
        <v>316</v>
      </c>
    </row>
    <row r="119" spans="1:24" s="205" customFormat="1" ht="42.75">
      <c r="A119" s="325">
        <v>5.1</v>
      </c>
      <c r="B119" s="325"/>
      <c r="C119" s="325">
        <v>5.1</v>
      </c>
      <c r="D119" s="325"/>
      <c r="E119" s="494"/>
      <c r="F119" s="604" t="s">
        <v>235</v>
      </c>
      <c r="G119" s="569" t="s">
        <v>1210</v>
      </c>
      <c r="H119" s="147" t="s">
        <v>1211</v>
      </c>
      <c r="I119" s="147" t="s">
        <v>1212</v>
      </c>
      <c r="J119" s="147" t="s">
        <v>1213</v>
      </c>
      <c r="K119" s="147" t="s">
        <v>1214</v>
      </c>
      <c r="L119" s="147" t="s">
        <v>2455</v>
      </c>
      <c r="M119" s="147" t="s">
        <v>901</v>
      </c>
      <c r="N119" s="147" t="s">
        <v>1307</v>
      </c>
      <c r="O119" s="147" t="s">
        <v>1215</v>
      </c>
      <c r="P119" s="147"/>
      <c r="Q119" s="147" t="s">
        <v>1310</v>
      </c>
      <c r="R119" s="147" t="s">
        <v>1311</v>
      </c>
      <c r="S119" s="147" t="s">
        <v>2458</v>
      </c>
      <c r="T119" s="147" t="s">
        <v>2498</v>
      </c>
      <c r="U119" s="147" t="s">
        <v>1313</v>
      </c>
      <c r="V119" s="147"/>
      <c r="W119" s="147"/>
      <c r="X119" s="142"/>
    </row>
    <row r="120" spans="1:24" s="205" customFormat="1" ht="128.25">
      <c r="A120" s="325">
        <v>5.1</v>
      </c>
      <c r="B120" s="325"/>
      <c r="C120" s="325">
        <v>5.1</v>
      </c>
      <c r="D120" s="325"/>
      <c r="E120" s="494"/>
      <c r="F120" s="604"/>
      <c r="G120" s="569"/>
      <c r="H120" s="187" t="s">
        <v>2724</v>
      </c>
      <c r="I120" s="147" t="s">
        <v>1216</v>
      </c>
      <c r="J120" s="147" t="s">
        <v>2927</v>
      </c>
      <c r="K120" s="147" t="s">
        <v>1217</v>
      </c>
      <c r="L120" s="147" t="s">
        <v>1727</v>
      </c>
      <c r="M120" s="188" t="s">
        <v>1218</v>
      </c>
      <c r="N120" s="147" t="s">
        <v>1307</v>
      </c>
      <c r="O120" s="147" t="s">
        <v>3080</v>
      </c>
      <c r="P120" s="147"/>
      <c r="Q120" s="147" t="s">
        <v>1310</v>
      </c>
      <c r="R120" s="147" t="s">
        <v>1311</v>
      </c>
      <c r="S120" s="147" t="s">
        <v>1219</v>
      </c>
      <c r="T120" s="147" t="s">
        <v>2498</v>
      </c>
      <c r="U120" s="147" t="s">
        <v>1313</v>
      </c>
      <c r="V120" s="208" t="s">
        <v>1220</v>
      </c>
      <c r="W120" s="147"/>
      <c r="X120" s="142"/>
    </row>
    <row r="121" spans="1:24" s="205" customFormat="1" ht="85.5">
      <c r="A121" s="325">
        <v>5.1</v>
      </c>
      <c r="B121" s="325"/>
      <c r="C121" s="325">
        <v>5.1</v>
      </c>
      <c r="D121" s="325"/>
      <c r="E121" s="494"/>
      <c r="F121" s="604"/>
      <c r="G121" s="569"/>
      <c r="H121" s="187" t="s">
        <v>1221</v>
      </c>
      <c r="I121" s="147" t="s">
        <v>1741</v>
      </c>
      <c r="J121" s="147" t="s">
        <v>2927</v>
      </c>
      <c r="K121" s="147" t="s">
        <v>1222</v>
      </c>
      <c r="L121" s="147" t="s">
        <v>1223</v>
      </c>
      <c r="M121" s="188" t="s">
        <v>1224</v>
      </c>
      <c r="N121" s="147" t="s">
        <v>1307</v>
      </c>
      <c r="O121" s="147" t="s">
        <v>3080</v>
      </c>
      <c r="P121" s="147"/>
      <c r="Q121" s="147" t="s">
        <v>1310</v>
      </c>
      <c r="R121" s="147" t="s">
        <v>1311</v>
      </c>
      <c r="S121" s="158" t="s">
        <v>1225</v>
      </c>
      <c r="T121" s="147" t="s">
        <v>2498</v>
      </c>
      <c r="U121" s="147" t="s">
        <v>1313</v>
      </c>
      <c r="V121" s="208"/>
      <c r="W121" s="147"/>
      <c r="X121" s="142"/>
    </row>
    <row r="122" spans="1:24" s="205" customFormat="1" ht="128.25">
      <c r="A122" s="325">
        <v>5.1</v>
      </c>
      <c r="B122" s="325"/>
      <c r="C122" s="325">
        <v>5.1</v>
      </c>
      <c r="D122" s="325"/>
      <c r="E122" s="494"/>
      <c r="F122" s="604"/>
      <c r="G122" s="147" t="s">
        <v>1226</v>
      </c>
      <c r="H122" s="147" t="s">
        <v>1227</v>
      </c>
      <c r="I122" s="147" t="s">
        <v>2721</v>
      </c>
      <c r="J122" s="147" t="s">
        <v>1447</v>
      </c>
      <c r="K122" s="147" t="s">
        <v>1762</v>
      </c>
      <c r="L122" s="147" t="s">
        <v>1763</v>
      </c>
      <c r="M122" s="147" t="s">
        <v>1764</v>
      </c>
      <c r="N122" s="147" t="s">
        <v>1307</v>
      </c>
      <c r="O122" s="147" t="s">
        <v>1451</v>
      </c>
      <c r="P122" s="147" t="s">
        <v>1765</v>
      </c>
      <c r="Q122" s="147" t="s">
        <v>1766</v>
      </c>
      <c r="R122" s="147"/>
      <c r="S122" s="147"/>
      <c r="T122" s="147"/>
      <c r="U122" s="147"/>
      <c r="V122" s="147"/>
      <c r="W122" s="147"/>
      <c r="X122" s="189"/>
    </row>
    <row r="123" spans="1:24" s="205" customFormat="1" ht="128.25">
      <c r="A123" s="325">
        <v>5.1</v>
      </c>
      <c r="B123" s="325"/>
      <c r="C123" s="325">
        <v>5.1</v>
      </c>
      <c r="D123" s="325"/>
      <c r="E123" s="494"/>
      <c r="F123" s="604"/>
      <c r="G123" s="569" t="s">
        <v>1228</v>
      </c>
      <c r="H123" s="187" t="s">
        <v>2725</v>
      </c>
      <c r="I123" s="147" t="s">
        <v>1229</v>
      </c>
      <c r="J123" s="147" t="s">
        <v>988</v>
      </c>
      <c r="K123" s="147" t="s">
        <v>1230</v>
      </c>
      <c r="L123" s="147" t="s">
        <v>1231</v>
      </c>
      <c r="M123" s="147"/>
      <c r="N123" s="147"/>
      <c r="O123" s="147"/>
      <c r="P123" s="147"/>
      <c r="Q123" s="147"/>
      <c r="R123" s="147"/>
      <c r="S123" s="158" t="s">
        <v>1232</v>
      </c>
      <c r="T123" s="147"/>
      <c r="U123" s="147"/>
      <c r="V123" s="147"/>
      <c r="W123" s="147"/>
      <c r="X123" s="142"/>
    </row>
    <row r="124" spans="1:24" s="205" customFormat="1" ht="128.25">
      <c r="A124" s="325">
        <v>5.1</v>
      </c>
      <c r="B124" s="325"/>
      <c r="C124" s="325">
        <v>5.1</v>
      </c>
      <c r="D124" s="325"/>
      <c r="E124" s="494"/>
      <c r="F124" s="604"/>
      <c r="G124" s="569"/>
      <c r="H124" s="187" t="s">
        <v>2726</v>
      </c>
      <c r="I124" s="147" t="s">
        <v>2721</v>
      </c>
      <c r="J124" s="147" t="s">
        <v>1447</v>
      </c>
      <c r="K124" s="147" t="s">
        <v>1762</v>
      </c>
      <c r="L124" s="147" t="s">
        <v>1729</v>
      </c>
      <c r="M124" s="147" t="s">
        <v>1764</v>
      </c>
      <c r="N124" s="147" t="s">
        <v>1307</v>
      </c>
      <c r="O124" s="147" t="s">
        <v>1721</v>
      </c>
      <c r="P124" s="147" t="s">
        <v>2526</v>
      </c>
      <c r="Q124" s="147" t="s">
        <v>1766</v>
      </c>
      <c r="R124" s="147"/>
      <c r="S124" s="147" t="s">
        <v>2294</v>
      </c>
      <c r="T124" s="147" t="s">
        <v>2295</v>
      </c>
      <c r="U124" s="147"/>
      <c r="V124" s="147" t="s">
        <v>2296</v>
      </c>
      <c r="W124" s="147"/>
      <c r="X124" s="142"/>
    </row>
    <row r="125" spans="1:24" s="205" customFormat="1" ht="57">
      <c r="A125" s="325">
        <v>5.1</v>
      </c>
      <c r="B125" s="325"/>
      <c r="C125" s="325">
        <v>5.1</v>
      </c>
      <c r="D125" s="325"/>
      <c r="E125" s="494"/>
      <c r="F125" s="144" t="s">
        <v>1233</v>
      </c>
      <c r="G125" s="147" t="s">
        <v>1234</v>
      </c>
      <c r="H125" s="147" t="s">
        <v>1235</v>
      </c>
      <c r="I125" s="147" t="s">
        <v>1236</v>
      </c>
      <c r="J125" s="147" t="s">
        <v>2927</v>
      </c>
      <c r="K125" s="147" t="s">
        <v>1237</v>
      </c>
      <c r="L125" s="147" t="s">
        <v>1238</v>
      </c>
      <c r="M125" s="147" t="s">
        <v>1239</v>
      </c>
      <c r="N125" s="147"/>
      <c r="O125" s="147" t="s">
        <v>1240</v>
      </c>
      <c r="P125" s="147" t="s">
        <v>1241</v>
      </c>
      <c r="Q125" s="147" t="s">
        <v>379</v>
      </c>
      <c r="R125" s="147" t="s">
        <v>380</v>
      </c>
      <c r="S125" s="147" t="s">
        <v>1242</v>
      </c>
      <c r="T125" s="147" t="s">
        <v>2919</v>
      </c>
      <c r="U125" s="147" t="s">
        <v>2521</v>
      </c>
      <c r="V125" s="147" t="s">
        <v>1243</v>
      </c>
      <c r="W125" s="147" t="s">
        <v>1244</v>
      </c>
      <c r="X125" s="150"/>
    </row>
    <row r="126" spans="1:38" s="205" customFormat="1" ht="85.5">
      <c r="A126" s="325">
        <v>5.3</v>
      </c>
      <c r="B126" s="325"/>
      <c r="C126" s="325">
        <v>5.3</v>
      </c>
      <c r="D126" s="325"/>
      <c r="E126" s="407" t="s">
        <v>236</v>
      </c>
      <c r="F126" s="144" t="s">
        <v>237</v>
      </c>
      <c r="G126" s="147" t="s">
        <v>1245</v>
      </c>
      <c r="H126" s="147" t="s">
        <v>1246</v>
      </c>
      <c r="I126" s="147" t="s">
        <v>1247</v>
      </c>
      <c r="J126" s="147" t="s">
        <v>1447</v>
      </c>
      <c r="K126" s="147" t="s">
        <v>1230</v>
      </c>
      <c r="L126" s="147" t="s">
        <v>2407</v>
      </c>
      <c r="M126" s="147" t="s">
        <v>1239</v>
      </c>
      <c r="N126" s="147" t="s">
        <v>1307</v>
      </c>
      <c r="O126" s="147" t="s">
        <v>2408</v>
      </c>
      <c r="P126" s="147" t="s">
        <v>2409</v>
      </c>
      <c r="Q126" s="147" t="s">
        <v>1310</v>
      </c>
      <c r="R126" s="147" t="s">
        <v>1311</v>
      </c>
      <c r="S126" s="147" t="s">
        <v>2410</v>
      </c>
      <c r="T126" s="147" t="s">
        <v>2411</v>
      </c>
      <c r="U126" s="147" t="s">
        <v>1663</v>
      </c>
      <c r="V126" s="147" t="s">
        <v>2412</v>
      </c>
      <c r="W126" s="147" t="s">
        <v>2413</v>
      </c>
      <c r="X126" s="150"/>
      <c r="Y126" s="150"/>
      <c r="Z126" s="150"/>
      <c r="AA126" s="150"/>
      <c r="AB126" s="150"/>
      <c r="AC126" s="150"/>
      <c r="AD126" s="150"/>
      <c r="AE126" s="150"/>
      <c r="AF126" s="150"/>
      <c r="AG126" s="150"/>
      <c r="AH126" s="150"/>
      <c r="AI126" s="150"/>
      <c r="AJ126" s="150"/>
      <c r="AK126" s="150"/>
      <c r="AL126" s="150"/>
    </row>
    <row r="127" spans="1:23" s="160" customFormat="1" ht="114">
      <c r="A127" s="325">
        <v>5.3</v>
      </c>
      <c r="B127" s="224"/>
      <c r="C127" s="325">
        <v>5.3</v>
      </c>
      <c r="D127" s="224"/>
      <c r="E127" s="407"/>
      <c r="F127" s="144" t="s">
        <v>603</v>
      </c>
      <c r="G127" s="147" t="s">
        <v>2414</v>
      </c>
      <c r="H127" s="147" t="s">
        <v>2415</v>
      </c>
      <c r="I127" s="147" t="s">
        <v>2416</v>
      </c>
      <c r="J127" s="147" t="s">
        <v>1447</v>
      </c>
      <c r="K127" s="147" t="s">
        <v>2417</v>
      </c>
      <c r="L127" s="147" t="s">
        <v>2418</v>
      </c>
      <c r="M127" s="147" t="s">
        <v>2419</v>
      </c>
      <c r="N127" s="147" t="s">
        <v>1307</v>
      </c>
      <c r="O127" s="147"/>
      <c r="P127" s="147" t="s">
        <v>1663</v>
      </c>
      <c r="Q127" s="147" t="s">
        <v>1310</v>
      </c>
      <c r="R127" s="147" t="s">
        <v>1311</v>
      </c>
      <c r="S127" s="147" t="s">
        <v>2420</v>
      </c>
      <c r="T127" s="147" t="s">
        <v>2421</v>
      </c>
      <c r="U127" s="147" t="s">
        <v>1663</v>
      </c>
      <c r="V127" s="147" t="s">
        <v>2422</v>
      </c>
      <c r="W127" s="147" t="s">
        <v>2727</v>
      </c>
    </row>
    <row r="128" spans="1:23" s="160" customFormat="1" ht="57">
      <c r="A128" s="492"/>
      <c r="B128" s="492"/>
      <c r="C128" s="492"/>
      <c r="D128" s="492"/>
      <c r="E128" s="407" t="s">
        <v>1364</v>
      </c>
      <c r="F128" s="604" t="s">
        <v>238</v>
      </c>
      <c r="G128" s="145" t="s">
        <v>2423</v>
      </c>
      <c r="H128" s="145" t="s">
        <v>2424</v>
      </c>
      <c r="I128" s="145" t="s">
        <v>2425</v>
      </c>
      <c r="J128" s="145" t="s">
        <v>1447</v>
      </c>
      <c r="K128" s="145" t="s">
        <v>2426</v>
      </c>
      <c r="L128" s="145" t="s">
        <v>2427</v>
      </c>
      <c r="M128" s="145"/>
      <c r="N128" s="145"/>
      <c r="O128" s="145"/>
      <c r="P128" s="145"/>
      <c r="Q128" s="145" t="s">
        <v>1310</v>
      </c>
      <c r="R128" s="145" t="s">
        <v>1311</v>
      </c>
      <c r="S128" s="145" t="s">
        <v>2428</v>
      </c>
      <c r="T128" s="145" t="s">
        <v>2498</v>
      </c>
      <c r="U128" s="145"/>
      <c r="V128" s="394" t="s">
        <v>2429</v>
      </c>
      <c r="W128" s="394"/>
    </row>
    <row r="129" spans="1:23" s="160" customFormat="1" ht="57">
      <c r="A129" s="492"/>
      <c r="B129" s="492"/>
      <c r="C129" s="492"/>
      <c r="D129" s="492"/>
      <c r="E129" s="407"/>
      <c r="F129" s="604"/>
      <c r="G129" s="145" t="s">
        <v>2430</v>
      </c>
      <c r="H129" s="145" t="s">
        <v>910</v>
      </c>
      <c r="I129" s="145" t="s">
        <v>884</v>
      </c>
      <c r="J129" s="145" t="s">
        <v>2927</v>
      </c>
      <c r="K129" s="145" t="s">
        <v>885</v>
      </c>
      <c r="L129" s="145" t="s">
        <v>886</v>
      </c>
      <c r="M129" s="145" t="s">
        <v>887</v>
      </c>
      <c r="N129" s="145" t="s">
        <v>320</v>
      </c>
      <c r="O129" s="145" t="s">
        <v>1451</v>
      </c>
      <c r="P129" s="145"/>
      <c r="Q129" s="145" t="s">
        <v>1310</v>
      </c>
      <c r="R129" s="145" t="s">
        <v>1311</v>
      </c>
      <c r="S129" s="145" t="s">
        <v>888</v>
      </c>
      <c r="T129" s="145" t="s">
        <v>2498</v>
      </c>
      <c r="U129" s="145" t="s">
        <v>1313</v>
      </c>
      <c r="V129" s="145"/>
      <c r="W129" s="145"/>
    </row>
    <row r="130" spans="1:23" s="160" customFormat="1" ht="28.5">
      <c r="A130" s="492"/>
      <c r="B130" s="492"/>
      <c r="C130" s="492"/>
      <c r="D130" s="492"/>
      <c r="E130" s="407"/>
      <c r="F130" s="604"/>
      <c r="G130" s="145" t="s">
        <v>2431</v>
      </c>
      <c r="H130" s="145" t="s">
        <v>2432</v>
      </c>
      <c r="I130" s="145" t="s">
        <v>2433</v>
      </c>
      <c r="J130" s="145" t="s">
        <v>988</v>
      </c>
      <c r="K130" s="145" t="s">
        <v>2417</v>
      </c>
      <c r="L130" s="145" t="s">
        <v>2434</v>
      </c>
      <c r="M130" s="145" t="s">
        <v>1435</v>
      </c>
      <c r="N130" s="145"/>
      <c r="O130" s="145" t="s">
        <v>2435</v>
      </c>
      <c r="P130" s="145"/>
      <c r="Q130" s="145"/>
      <c r="R130" s="145"/>
      <c r="S130" s="145"/>
      <c r="T130" s="145"/>
      <c r="U130" s="145"/>
      <c r="V130" s="145"/>
      <c r="W130" s="145"/>
    </row>
    <row r="131" spans="1:23" s="160" customFormat="1" ht="28.5">
      <c r="A131" s="492"/>
      <c r="B131" s="492"/>
      <c r="C131" s="492"/>
      <c r="D131" s="492"/>
      <c r="E131" s="407"/>
      <c r="F131" s="604" t="s">
        <v>239</v>
      </c>
      <c r="G131" s="145" t="s">
        <v>2436</v>
      </c>
      <c r="H131" s="569" t="s">
        <v>868</v>
      </c>
      <c r="I131" s="569" t="s">
        <v>3044</v>
      </c>
      <c r="J131" s="561" t="s">
        <v>988</v>
      </c>
      <c r="K131" s="561" t="s">
        <v>3014</v>
      </c>
      <c r="L131" s="561"/>
      <c r="M131" s="561" t="s">
        <v>3045</v>
      </c>
      <c r="N131" s="561" t="s">
        <v>3046</v>
      </c>
      <c r="O131" s="561"/>
      <c r="P131" s="561"/>
      <c r="Q131" s="561" t="s">
        <v>379</v>
      </c>
      <c r="R131" s="561" t="s">
        <v>380</v>
      </c>
      <c r="S131" s="569" t="s">
        <v>869</v>
      </c>
      <c r="T131" s="569" t="s">
        <v>870</v>
      </c>
      <c r="U131" s="561" t="s">
        <v>2521</v>
      </c>
      <c r="V131" s="561"/>
      <c r="W131" s="569" t="s">
        <v>2437</v>
      </c>
    </row>
    <row r="132" spans="1:23" s="160" customFormat="1" ht="42.75">
      <c r="A132" s="492"/>
      <c r="B132" s="492"/>
      <c r="C132" s="492"/>
      <c r="D132" s="492"/>
      <c r="E132" s="407"/>
      <c r="F132" s="604"/>
      <c r="G132" s="145" t="s">
        <v>2438</v>
      </c>
      <c r="H132" s="570"/>
      <c r="I132" s="570"/>
      <c r="J132" s="562"/>
      <c r="K132" s="562"/>
      <c r="L132" s="562"/>
      <c r="M132" s="562"/>
      <c r="N132" s="562"/>
      <c r="O132" s="562"/>
      <c r="P132" s="562"/>
      <c r="Q132" s="562"/>
      <c r="R132" s="562"/>
      <c r="S132" s="570"/>
      <c r="T132" s="570"/>
      <c r="U132" s="562"/>
      <c r="V132" s="562"/>
      <c r="W132" s="570"/>
    </row>
    <row r="133" spans="1:23" s="160" customFormat="1" ht="14.25">
      <c r="A133" s="492"/>
      <c r="B133" s="492"/>
      <c r="C133" s="492"/>
      <c r="D133" s="492"/>
      <c r="E133" s="407"/>
      <c r="F133" s="604"/>
      <c r="G133" s="145" t="s">
        <v>2439</v>
      </c>
      <c r="H133" s="570"/>
      <c r="I133" s="570"/>
      <c r="J133" s="562"/>
      <c r="K133" s="562"/>
      <c r="L133" s="562"/>
      <c r="M133" s="562"/>
      <c r="N133" s="562"/>
      <c r="O133" s="562"/>
      <c r="P133" s="562"/>
      <c r="Q133" s="562"/>
      <c r="R133" s="562"/>
      <c r="S133" s="570"/>
      <c r="T133" s="570"/>
      <c r="U133" s="562"/>
      <c r="V133" s="562"/>
      <c r="W133" s="570"/>
    </row>
    <row r="134" spans="1:23" s="160" customFormat="1" ht="28.5">
      <c r="A134" s="492"/>
      <c r="B134" s="492"/>
      <c r="C134" s="492"/>
      <c r="D134" s="492"/>
      <c r="E134" s="407"/>
      <c r="F134" s="604"/>
      <c r="G134" s="145" t="s">
        <v>2440</v>
      </c>
      <c r="H134" s="570"/>
      <c r="I134" s="570"/>
      <c r="J134" s="562"/>
      <c r="K134" s="562"/>
      <c r="L134" s="562"/>
      <c r="M134" s="562"/>
      <c r="N134" s="562"/>
      <c r="O134" s="562"/>
      <c r="P134" s="562"/>
      <c r="Q134" s="562"/>
      <c r="R134" s="562"/>
      <c r="S134" s="570"/>
      <c r="T134" s="570"/>
      <c r="U134" s="562"/>
      <c r="V134" s="562"/>
      <c r="W134" s="570"/>
    </row>
    <row r="135" spans="1:23" s="160" customFormat="1" ht="28.5">
      <c r="A135" s="492"/>
      <c r="B135" s="492"/>
      <c r="C135" s="492"/>
      <c r="D135" s="492"/>
      <c r="E135" s="407"/>
      <c r="F135" s="604"/>
      <c r="G135" s="145" t="s">
        <v>2441</v>
      </c>
      <c r="H135" s="570"/>
      <c r="I135" s="570"/>
      <c r="J135" s="562"/>
      <c r="K135" s="562"/>
      <c r="L135" s="562"/>
      <c r="M135" s="562"/>
      <c r="N135" s="562"/>
      <c r="O135" s="562"/>
      <c r="P135" s="562"/>
      <c r="Q135" s="562"/>
      <c r="R135" s="562"/>
      <c r="S135" s="570"/>
      <c r="T135" s="570"/>
      <c r="U135" s="562"/>
      <c r="V135" s="562"/>
      <c r="W135" s="570"/>
    </row>
    <row r="136" spans="1:23" s="160" customFormat="1" ht="28.5">
      <c r="A136" s="492"/>
      <c r="B136" s="492"/>
      <c r="C136" s="492"/>
      <c r="D136" s="492"/>
      <c r="E136" s="407"/>
      <c r="F136" s="604"/>
      <c r="G136" s="145" t="s">
        <v>2683</v>
      </c>
      <c r="H136" s="145"/>
      <c r="I136" s="145"/>
      <c r="J136" s="366"/>
      <c r="K136" s="366"/>
      <c r="L136" s="366"/>
      <c r="M136" s="366"/>
      <c r="N136" s="366"/>
      <c r="O136" s="366"/>
      <c r="P136" s="366"/>
      <c r="Q136" s="366"/>
      <c r="R136" s="366"/>
      <c r="S136" s="145"/>
      <c r="T136" s="145"/>
      <c r="U136" s="366"/>
      <c r="V136" s="366"/>
      <c r="W136" s="145"/>
    </row>
    <row r="137" spans="1:23" s="160" customFormat="1" ht="14.25">
      <c r="A137" s="492"/>
      <c r="B137" s="492"/>
      <c r="C137" s="492"/>
      <c r="D137" s="492"/>
      <c r="E137" s="407"/>
      <c r="F137" s="149" t="s">
        <v>240</v>
      </c>
      <c r="G137" s="326"/>
      <c r="H137" s="282"/>
      <c r="I137" s="224"/>
      <c r="J137" s="224"/>
      <c r="K137" s="224"/>
      <c r="L137" s="224"/>
      <c r="M137" s="282"/>
      <c r="N137" s="224"/>
      <c r="O137" s="224"/>
      <c r="P137" s="224"/>
      <c r="Q137" s="224"/>
      <c r="R137" s="224"/>
      <c r="S137" s="224"/>
      <c r="T137" s="224"/>
      <c r="U137" s="224"/>
      <c r="V137" s="224"/>
      <c r="W137" s="224"/>
    </row>
    <row r="138" spans="1:23" s="160" customFormat="1" ht="28.5">
      <c r="A138" s="492"/>
      <c r="B138" s="492"/>
      <c r="C138" s="492"/>
      <c r="D138" s="492"/>
      <c r="E138" s="407"/>
      <c r="F138" s="156" t="s">
        <v>241</v>
      </c>
      <c r="G138" s="145" t="s">
        <v>2684</v>
      </c>
      <c r="H138" s="145" t="s">
        <v>2685</v>
      </c>
      <c r="I138" s="145" t="s">
        <v>2686</v>
      </c>
      <c r="J138" s="145" t="s">
        <v>988</v>
      </c>
      <c r="K138" s="145" t="s">
        <v>2687</v>
      </c>
      <c r="L138" s="145" t="s">
        <v>2688</v>
      </c>
      <c r="M138" s="145" t="s">
        <v>2689</v>
      </c>
      <c r="N138" s="145" t="s">
        <v>1307</v>
      </c>
      <c r="O138" s="145" t="s">
        <v>1451</v>
      </c>
      <c r="P138" s="145" t="s">
        <v>2690</v>
      </c>
      <c r="Q138" s="145" t="s">
        <v>1310</v>
      </c>
      <c r="R138" s="145" t="s">
        <v>1311</v>
      </c>
      <c r="S138" s="145" t="s">
        <v>2691</v>
      </c>
      <c r="T138" s="145" t="s">
        <v>2498</v>
      </c>
      <c r="U138" s="145"/>
      <c r="V138" s="145"/>
      <c r="W138" s="145"/>
    </row>
    <row r="139" spans="1:23" s="160" customFormat="1" ht="28.5">
      <c r="A139" s="492"/>
      <c r="B139" s="492"/>
      <c r="C139" s="492"/>
      <c r="D139" s="492"/>
      <c r="E139" s="407"/>
      <c r="F139" s="156" t="s">
        <v>242</v>
      </c>
      <c r="G139" s="145" t="s">
        <v>2692</v>
      </c>
      <c r="H139" s="145" t="s">
        <v>2685</v>
      </c>
      <c r="I139" s="145" t="s">
        <v>2686</v>
      </c>
      <c r="J139" s="145" t="s">
        <v>988</v>
      </c>
      <c r="K139" s="145" t="s">
        <v>2687</v>
      </c>
      <c r="L139" s="145" t="s">
        <v>2688</v>
      </c>
      <c r="M139" s="145" t="s">
        <v>2689</v>
      </c>
      <c r="N139" s="145" t="s">
        <v>1307</v>
      </c>
      <c r="O139" s="145" t="s">
        <v>1451</v>
      </c>
      <c r="P139" s="145" t="s">
        <v>2690</v>
      </c>
      <c r="Q139" s="145" t="s">
        <v>1310</v>
      </c>
      <c r="R139" s="145" t="s">
        <v>1311</v>
      </c>
      <c r="S139" s="145" t="s">
        <v>2691</v>
      </c>
      <c r="T139" s="145" t="s">
        <v>2498</v>
      </c>
      <c r="U139" s="145"/>
      <c r="V139" s="145"/>
      <c r="W139" s="145"/>
    </row>
    <row r="140" spans="1:23" s="160" customFormat="1" ht="42.75">
      <c r="A140" s="492"/>
      <c r="B140" s="492"/>
      <c r="C140" s="492"/>
      <c r="D140" s="492"/>
      <c r="E140" s="407"/>
      <c r="F140" s="156" t="s">
        <v>243</v>
      </c>
      <c r="G140" s="145" t="s">
        <v>2693</v>
      </c>
      <c r="H140" s="145" t="s">
        <v>2694</v>
      </c>
      <c r="I140" s="145"/>
      <c r="J140" s="145"/>
      <c r="K140" s="145"/>
      <c r="L140" s="145"/>
      <c r="M140" s="145"/>
      <c r="N140" s="145"/>
      <c r="O140" s="145"/>
      <c r="P140" s="145"/>
      <c r="Q140" s="145"/>
      <c r="R140" s="145"/>
      <c r="S140" s="145"/>
      <c r="T140" s="145"/>
      <c r="U140" s="145"/>
      <c r="V140" s="145"/>
      <c r="W140" s="145"/>
    </row>
    <row r="141" spans="1:23" s="160" customFormat="1" ht="14.25">
      <c r="A141" s="492"/>
      <c r="B141" s="492"/>
      <c r="C141" s="492"/>
      <c r="D141" s="492"/>
      <c r="E141" s="407"/>
      <c r="F141" s="149" t="s">
        <v>244</v>
      </c>
      <c r="G141" s="282"/>
      <c r="H141" s="282"/>
      <c r="I141" s="224"/>
      <c r="J141" s="224"/>
      <c r="K141" s="224"/>
      <c r="L141" s="224"/>
      <c r="M141" s="282"/>
      <c r="N141" s="224"/>
      <c r="O141" s="224"/>
      <c r="P141" s="224"/>
      <c r="Q141" s="224"/>
      <c r="R141" s="224"/>
      <c r="S141" s="224"/>
      <c r="T141" s="224"/>
      <c r="U141" s="224"/>
      <c r="V141" s="224"/>
      <c r="W141" s="224"/>
    </row>
    <row r="142" spans="1:23" s="160" customFormat="1" ht="28.5">
      <c r="A142" s="492"/>
      <c r="B142" s="492"/>
      <c r="C142" s="492"/>
      <c r="D142" s="492"/>
      <c r="E142" s="407"/>
      <c r="F142" s="604" t="s">
        <v>599</v>
      </c>
      <c r="G142" s="145" t="s">
        <v>2695</v>
      </c>
      <c r="H142" s="145" t="s">
        <v>892</v>
      </c>
      <c r="I142" s="145" t="s">
        <v>893</v>
      </c>
      <c r="J142" s="145" t="s">
        <v>567</v>
      </c>
      <c r="K142" s="145" t="s">
        <v>2696</v>
      </c>
      <c r="L142" s="145"/>
      <c r="M142" s="145"/>
      <c r="N142" s="145"/>
      <c r="O142" s="145" t="s">
        <v>2697</v>
      </c>
      <c r="P142" s="145"/>
      <c r="Q142" s="145"/>
      <c r="R142" s="145"/>
      <c r="S142" s="145"/>
      <c r="T142" s="145"/>
      <c r="U142" s="145"/>
      <c r="V142" s="145"/>
      <c r="W142" s="145" t="s">
        <v>2728</v>
      </c>
    </row>
    <row r="143" spans="1:23" s="160" customFormat="1" ht="99.75">
      <c r="A143" s="492"/>
      <c r="B143" s="492"/>
      <c r="C143" s="492"/>
      <c r="D143" s="492"/>
      <c r="E143" s="407"/>
      <c r="F143" s="604"/>
      <c r="G143" s="145" t="s">
        <v>2695</v>
      </c>
      <c r="H143" s="145" t="s">
        <v>3043</v>
      </c>
      <c r="I143" s="145" t="s">
        <v>3044</v>
      </c>
      <c r="J143" s="157" t="s">
        <v>988</v>
      </c>
      <c r="K143" s="157" t="s">
        <v>3014</v>
      </c>
      <c r="L143" s="157"/>
      <c r="M143" s="157" t="s">
        <v>3045</v>
      </c>
      <c r="N143" s="157" t="s">
        <v>3046</v>
      </c>
      <c r="O143" s="157"/>
      <c r="P143" s="157"/>
      <c r="Q143" s="157" t="s">
        <v>379</v>
      </c>
      <c r="R143" s="157" t="s">
        <v>380</v>
      </c>
      <c r="S143" s="145" t="s">
        <v>869</v>
      </c>
      <c r="T143" s="145" t="s">
        <v>3048</v>
      </c>
      <c r="U143" s="157" t="s">
        <v>2521</v>
      </c>
      <c r="V143" s="145"/>
      <c r="W143" s="145"/>
    </row>
    <row r="144" spans="1:23" s="160" customFormat="1" ht="28.5">
      <c r="A144" s="492"/>
      <c r="B144" s="492"/>
      <c r="C144" s="492"/>
      <c r="D144" s="492"/>
      <c r="E144" s="407"/>
      <c r="F144" s="575" t="s">
        <v>610</v>
      </c>
      <c r="G144" s="145" t="s">
        <v>2698</v>
      </c>
      <c r="H144" s="145" t="s">
        <v>2699</v>
      </c>
      <c r="I144" s="145" t="s">
        <v>2700</v>
      </c>
      <c r="J144" s="145" t="s">
        <v>2701</v>
      </c>
      <c r="K144" s="157" t="s">
        <v>2702</v>
      </c>
      <c r="L144" s="157" t="s">
        <v>3045</v>
      </c>
      <c r="M144" s="157" t="s">
        <v>3045</v>
      </c>
      <c r="N144" s="157" t="s">
        <v>2509</v>
      </c>
      <c r="O144" s="157" t="s">
        <v>3045</v>
      </c>
      <c r="P144" s="157"/>
      <c r="Q144" s="157" t="s">
        <v>379</v>
      </c>
      <c r="R144" s="157" t="s">
        <v>1311</v>
      </c>
      <c r="S144" s="145" t="s">
        <v>2703</v>
      </c>
      <c r="T144" s="145" t="s">
        <v>2919</v>
      </c>
      <c r="U144" s="157" t="s">
        <v>2521</v>
      </c>
      <c r="V144" s="145"/>
      <c r="W144" s="145" t="s">
        <v>2704</v>
      </c>
    </row>
    <row r="145" spans="1:23" s="160" customFormat="1" ht="21" customHeight="1">
      <c r="A145" s="492"/>
      <c r="B145" s="492"/>
      <c r="C145" s="492"/>
      <c r="D145" s="492"/>
      <c r="E145" s="558"/>
      <c r="F145" s="576"/>
      <c r="G145" s="142" t="s">
        <v>2705</v>
      </c>
      <c r="H145" s="142"/>
      <c r="I145" s="142"/>
      <c r="J145" s="142"/>
      <c r="K145" s="142"/>
      <c r="L145" s="142"/>
      <c r="M145" s="142"/>
      <c r="N145" s="142"/>
      <c r="O145" s="142"/>
      <c r="P145" s="142"/>
      <c r="Q145" s="142"/>
      <c r="R145" s="142"/>
      <c r="S145" s="142"/>
      <c r="T145" s="142"/>
      <c r="U145" s="142"/>
      <c r="V145" s="142"/>
      <c r="W145" s="142"/>
    </row>
    <row r="146" spans="1:24" s="205" customFormat="1" ht="128.25">
      <c r="A146" s="325">
        <v>1.3</v>
      </c>
      <c r="B146" s="325"/>
      <c r="C146" s="325">
        <v>1.3</v>
      </c>
      <c r="D146" s="325"/>
      <c r="E146" s="407" t="s">
        <v>601</v>
      </c>
      <c r="F146" s="144" t="s">
        <v>600</v>
      </c>
      <c r="G146" s="147" t="s">
        <v>600</v>
      </c>
      <c r="H146" s="147" t="s">
        <v>2706</v>
      </c>
      <c r="I146" s="147" t="s">
        <v>868</v>
      </c>
      <c r="J146" s="147" t="s">
        <v>3044</v>
      </c>
      <c r="K146" s="178" t="s">
        <v>988</v>
      </c>
      <c r="L146" s="178" t="s">
        <v>3014</v>
      </c>
      <c r="M146" s="178"/>
      <c r="N146" s="178" t="s">
        <v>3045</v>
      </c>
      <c r="O146" s="178" t="s">
        <v>3046</v>
      </c>
      <c r="P146" s="178"/>
      <c r="Q146" s="178"/>
      <c r="R146" s="178" t="s">
        <v>379</v>
      </c>
      <c r="S146" s="178" t="s">
        <v>380</v>
      </c>
      <c r="T146" s="147" t="s">
        <v>869</v>
      </c>
      <c r="U146" s="147" t="s">
        <v>870</v>
      </c>
      <c r="V146" s="178" t="s">
        <v>2521</v>
      </c>
      <c r="W146" s="178"/>
      <c r="X146" s="150"/>
    </row>
    <row r="147" spans="1:23" s="160" customFormat="1" ht="14.25">
      <c r="A147" s="224"/>
      <c r="B147" s="224"/>
      <c r="C147" s="224">
        <v>1.3</v>
      </c>
      <c r="D147" s="224"/>
      <c r="E147" s="407"/>
      <c r="F147" s="149" t="s">
        <v>1531</v>
      </c>
      <c r="G147" s="282"/>
      <c r="H147" s="282"/>
      <c r="I147" s="224"/>
      <c r="J147" s="224"/>
      <c r="K147" s="224"/>
      <c r="L147" s="224"/>
      <c r="M147" s="282"/>
      <c r="N147" s="224"/>
      <c r="O147" s="224"/>
      <c r="P147" s="224"/>
      <c r="Q147" s="224"/>
      <c r="R147" s="224"/>
      <c r="S147" s="224"/>
      <c r="T147" s="224"/>
      <c r="U147" s="224"/>
      <c r="V147" s="224"/>
      <c r="W147" s="224"/>
    </row>
    <row r="148" spans="1:23" s="160" customFormat="1" ht="99.75">
      <c r="A148" s="224">
        <v>1.3</v>
      </c>
      <c r="B148" s="224"/>
      <c r="C148" s="224">
        <v>1.3</v>
      </c>
      <c r="D148" s="224"/>
      <c r="E148" s="407"/>
      <c r="F148" s="144" t="s">
        <v>356</v>
      </c>
      <c r="G148" s="147" t="s">
        <v>356</v>
      </c>
      <c r="H148" s="147" t="s">
        <v>868</v>
      </c>
      <c r="I148" s="147" t="s">
        <v>3044</v>
      </c>
      <c r="J148" s="178" t="s">
        <v>988</v>
      </c>
      <c r="K148" s="178" t="s">
        <v>3014</v>
      </c>
      <c r="L148" s="178"/>
      <c r="M148" s="178" t="s">
        <v>3045</v>
      </c>
      <c r="N148" s="178" t="s">
        <v>3046</v>
      </c>
      <c r="O148" s="178"/>
      <c r="P148" s="178"/>
      <c r="Q148" s="178" t="s">
        <v>379</v>
      </c>
      <c r="R148" s="178" t="s">
        <v>380</v>
      </c>
      <c r="S148" s="147" t="s">
        <v>869</v>
      </c>
      <c r="T148" s="147" t="s">
        <v>870</v>
      </c>
      <c r="U148" s="178" t="s">
        <v>2521</v>
      </c>
      <c r="V148" s="178"/>
      <c r="W148" s="178"/>
    </row>
    <row r="149" spans="1:23" s="160" customFormat="1" ht="71.25">
      <c r="A149" s="224">
        <v>1.3</v>
      </c>
      <c r="B149" s="224"/>
      <c r="C149" s="224">
        <v>1.3</v>
      </c>
      <c r="D149" s="224"/>
      <c r="E149" s="407"/>
      <c r="F149" s="603" t="s">
        <v>2707</v>
      </c>
      <c r="G149" s="147" t="s">
        <v>2708</v>
      </c>
      <c r="H149" s="147" t="s">
        <v>2709</v>
      </c>
      <c r="I149" s="147" t="s">
        <v>2710</v>
      </c>
      <c r="J149" s="147" t="s">
        <v>1010</v>
      </c>
      <c r="K149" s="147" t="s">
        <v>2711</v>
      </c>
      <c r="L149" s="147" t="s">
        <v>1727</v>
      </c>
      <c r="M149" s="147" t="s">
        <v>1764</v>
      </c>
      <c r="N149" s="147" t="s">
        <v>1307</v>
      </c>
      <c r="O149" s="147" t="s">
        <v>1758</v>
      </c>
      <c r="P149" s="147" t="s">
        <v>2712</v>
      </c>
      <c r="Q149" s="147" t="s">
        <v>1310</v>
      </c>
      <c r="R149" s="147" t="s">
        <v>1311</v>
      </c>
      <c r="S149" s="147" t="s">
        <v>2713</v>
      </c>
      <c r="T149" s="147" t="s">
        <v>2714</v>
      </c>
      <c r="U149" s="147" t="s">
        <v>1313</v>
      </c>
      <c r="V149" s="147" t="s">
        <v>2715</v>
      </c>
      <c r="W149" s="147"/>
    </row>
    <row r="150" spans="1:23" s="160" customFormat="1" ht="57">
      <c r="A150" s="224"/>
      <c r="B150" s="224"/>
      <c r="C150" s="224"/>
      <c r="D150" s="224"/>
      <c r="E150" s="407"/>
      <c r="F150" s="603"/>
      <c r="G150" s="147" t="s">
        <v>2716</v>
      </c>
      <c r="H150" s="147" t="s">
        <v>2717</v>
      </c>
      <c r="I150" s="147" t="s">
        <v>987</v>
      </c>
      <c r="J150" s="147" t="s">
        <v>988</v>
      </c>
      <c r="K150" s="147" t="s">
        <v>1432</v>
      </c>
      <c r="L150" s="147" t="s">
        <v>2718</v>
      </c>
      <c r="M150" s="147"/>
      <c r="N150" s="147" t="s">
        <v>1307</v>
      </c>
      <c r="O150" s="147" t="s">
        <v>2719</v>
      </c>
      <c r="P150" s="147"/>
      <c r="Q150" s="147" t="s">
        <v>1310</v>
      </c>
      <c r="R150" s="147" t="s">
        <v>1311</v>
      </c>
      <c r="S150" s="158" t="s">
        <v>989</v>
      </c>
      <c r="T150" s="147"/>
      <c r="U150" s="147"/>
      <c r="V150" s="147"/>
      <c r="W150" s="147"/>
    </row>
    <row r="151" spans="1:23" s="160" customFormat="1" ht="99.75">
      <c r="A151" s="224">
        <v>1.3</v>
      </c>
      <c r="B151" s="224"/>
      <c r="C151" s="224">
        <v>1.3</v>
      </c>
      <c r="D151" s="224"/>
      <c r="E151" s="407"/>
      <c r="F151" s="156" t="s">
        <v>602</v>
      </c>
      <c r="G151" s="145" t="s">
        <v>356</v>
      </c>
      <c r="H151" s="145" t="s">
        <v>868</v>
      </c>
      <c r="I151" s="145" t="s">
        <v>3044</v>
      </c>
      <c r="J151" s="157" t="s">
        <v>988</v>
      </c>
      <c r="K151" s="157" t="s">
        <v>3014</v>
      </c>
      <c r="L151" s="157"/>
      <c r="M151" s="157" t="s">
        <v>3045</v>
      </c>
      <c r="N151" s="157" t="s">
        <v>3046</v>
      </c>
      <c r="O151" s="157"/>
      <c r="P151" s="157"/>
      <c r="Q151" s="157" t="s">
        <v>379</v>
      </c>
      <c r="R151" s="157" t="s">
        <v>380</v>
      </c>
      <c r="S151" s="145" t="s">
        <v>869</v>
      </c>
      <c r="T151" s="145" t="s">
        <v>870</v>
      </c>
      <c r="U151" s="157" t="s">
        <v>2521</v>
      </c>
      <c r="V151" s="157"/>
      <c r="W151" s="157"/>
    </row>
    <row r="152" spans="1:23" s="160" customFormat="1" ht="14.25">
      <c r="A152" s="224"/>
      <c r="B152" s="224"/>
      <c r="C152" s="224">
        <v>1.3</v>
      </c>
      <c r="D152" s="224"/>
      <c r="E152" s="407"/>
      <c r="F152" s="149" t="s">
        <v>360</v>
      </c>
      <c r="G152" s="282"/>
      <c r="H152" s="282"/>
      <c r="I152" s="224"/>
      <c r="J152" s="224"/>
      <c r="K152" s="224"/>
      <c r="L152" s="224"/>
      <c r="M152" s="282"/>
      <c r="N152" s="224"/>
      <c r="O152" s="224"/>
      <c r="P152" s="224"/>
      <c r="Q152" s="224"/>
      <c r="R152" s="224"/>
      <c r="S152" s="224"/>
      <c r="T152" s="224"/>
      <c r="U152" s="224"/>
      <c r="V152" s="224"/>
      <c r="W152" s="224"/>
    </row>
    <row r="153" spans="1:23" s="160" customFormat="1" ht="14.25">
      <c r="A153" s="224"/>
      <c r="B153" s="224"/>
      <c r="C153" s="224">
        <v>5.2</v>
      </c>
      <c r="D153" s="224"/>
      <c r="E153" s="407"/>
      <c r="F153" s="149" t="s">
        <v>616</v>
      </c>
      <c r="G153" s="282"/>
      <c r="H153" s="282"/>
      <c r="I153" s="224"/>
      <c r="J153" s="224"/>
      <c r="K153" s="224"/>
      <c r="L153" s="224"/>
      <c r="M153" s="282"/>
      <c r="N153" s="224"/>
      <c r="O153" s="224"/>
      <c r="P153" s="224"/>
      <c r="Q153" s="224"/>
      <c r="R153" s="224"/>
      <c r="S153" s="224"/>
      <c r="T153" s="224"/>
      <c r="U153" s="224"/>
      <c r="V153" s="224"/>
      <c r="W153" s="224"/>
    </row>
    <row r="154" spans="1:23" s="160" customFormat="1" ht="28.5">
      <c r="A154" s="224">
        <v>3.3</v>
      </c>
      <c r="B154" s="224"/>
      <c r="C154" s="224">
        <v>3.3</v>
      </c>
      <c r="D154" s="224"/>
      <c r="E154" s="407" t="s">
        <v>1123</v>
      </c>
      <c r="F154" s="156" t="s">
        <v>1124</v>
      </c>
      <c r="G154" s="145" t="s">
        <v>1990</v>
      </c>
      <c r="H154" s="145" t="s">
        <v>1991</v>
      </c>
      <c r="I154" s="145" t="s">
        <v>1992</v>
      </c>
      <c r="J154" s="145" t="s">
        <v>1419</v>
      </c>
      <c r="K154" s="145" t="s">
        <v>568</v>
      </c>
      <c r="L154" s="145" t="s">
        <v>1993</v>
      </c>
      <c r="M154" s="145"/>
      <c r="N154" s="145"/>
      <c r="O154" s="145" t="s">
        <v>1994</v>
      </c>
      <c r="P154" s="145"/>
      <c r="Q154" s="145" t="s">
        <v>1310</v>
      </c>
      <c r="R154" s="145" t="s">
        <v>1311</v>
      </c>
      <c r="S154" s="157" t="s">
        <v>1995</v>
      </c>
      <c r="T154" s="145" t="s">
        <v>2498</v>
      </c>
      <c r="U154" s="145" t="s">
        <v>1313</v>
      </c>
      <c r="V154" s="145"/>
      <c r="W154" s="145"/>
    </row>
    <row r="155" spans="1:44" s="160" customFormat="1" ht="71.25">
      <c r="A155" s="224">
        <v>3.3</v>
      </c>
      <c r="B155" s="224"/>
      <c r="C155" s="224">
        <v>3.3</v>
      </c>
      <c r="D155" s="224"/>
      <c r="E155" s="407"/>
      <c r="F155" s="156" t="s">
        <v>607</v>
      </c>
      <c r="G155" s="147" t="s">
        <v>1721</v>
      </c>
      <c r="H155" s="147" t="s">
        <v>2528</v>
      </c>
      <c r="I155" s="147" t="s">
        <v>2529</v>
      </c>
      <c r="J155" s="147" t="s">
        <v>1447</v>
      </c>
      <c r="K155" s="147" t="s">
        <v>1448</v>
      </c>
      <c r="L155" s="147" t="s">
        <v>1730</v>
      </c>
      <c r="M155" s="147" t="s">
        <v>2530</v>
      </c>
      <c r="N155" s="147" t="s">
        <v>325</v>
      </c>
      <c r="O155" s="147" t="s">
        <v>326</v>
      </c>
      <c r="P155" s="147" t="s">
        <v>2531</v>
      </c>
      <c r="Q155" s="147" t="s">
        <v>1310</v>
      </c>
      <c r="R155" s="147" t="s">
        <v>1311</v>
      </c>
      <c r="S155" s="147" t="s">
        <v>2532</v>
      </c>
      <c r="T155" s="147" t="s">
        <v>2520</v>
      </c>
      <c r="U155" s="147" t="s">
        <v>2533</v>
      </c>
      <c r="V155" s="147"/>
      <c r="W155" s="169" t="s">
        <v>1989</v>
      </c>
      <c r="X155" s="150"/>
      <c r="Y155" s="286"/>
      <c r="Z155" s="286"/>
      <c r="AA155" s="286"/>
      <c r="AB155" s="286"/>
      <c r="AC155" s="286"/>
      <c r="AD155" s="286"/>
      <c r="AE155" s="286"/>
      <c r="AF155" s="286"/>
      <c r="AG155" s="286"/>
      <c r="AH155" s="286"/>
      <c r="AI155" s="286"/>
      <c r="AJ155" s="286"/>
      <c r="AK155" s="286"/>
      <c r="AL155" s="286"/>
      <c r="AM155" s="286"/>
      <c r="AN155" s="286"/>
      <c r="AO155" s="286"/>
      <c r="AP155" s="286"/>
      <c r="AQ155" s="286"/>
      <c r="AR155" s="286"/>
    </row>
  </sheetData>
  <mergeCells count="89">
    <mergeCell ref="F45:F46"/>
    <mergeCell ref="H11:H13"/>
    <mergeCell ref="F10:F17"/>
    <mergeCell ref="G10:G13"/>
    <mergeCell ref="F23:F28"/>
    <mergeCell ref="G23:G28"/>
    <mergeCell ref="H23:H28"/>
    <mergeCell ref="F38:F40"/>
    <mergeCell ref="F41:F43"/>
    <mergeCell ref="F33:F34"/>
    <mergeCell ref="F149:F150"/>
    <mergeCell ref="F87:F89"/>
    <mergeCell ref="E87:E103"/>
    <mergeCell ref="F95:F99"/>
    <mergeCell ref="F142:F143"/>
    <mergeCell ref="F144:F145"/>
    <mergeCell ref="E128:E145"/>
    <mergeCell ref="F119:F124"/>
    <mergeCell ref="E110:E125"/>
    <mergeCell ref="F105:F106"/>
    <mergeCell ref="E154:E155"/>
    <mergeCell ref="E126:E127"/>
    <mergeCell ref="E41:E78"/>
    <mergeCell ref="E79:E84"/>
    <mergeCell ref="E85:E86"/>
    <mergeCell ref="E146:E153"/>
    <mergeCell ref="E104:E107"/>
    <mergeCell ref="H2:H7"/>
    <mergeCell ref="G49:G51"/>
    <mergeCell ref="G80:G84"/>
    <mergeCell ref="H82:H84"/>
    <mergeCell ref="I2:I7"/>
    <mergeCell ref="J2:J7"/>
    <mergeCell ref="K2:K7"/>
    <mergeCell ref="Q2:Q7"/>
    <mergeCell ref="R2:R7"/>
    <mergeCell ref="S2:S7"/>
    <mergeCell ref="L2:L7"/>
    <mergeCell ref="M2:M7"/>
    <mergeCell ref="N2:N7"/>
    <mergeCell ref="O2:O7"/>
    <mergeCell ref="X2:X7"/>
    <mergeCell ref="E2:E9"/>
    <mergeCell ref="F2:F7"/>
    <mergeCell ref="F18:F22"/>
    <mergeCell ref="E10:E40"/>
    <mergeCell ref="T2:T7"/>
    <mergeCell ref="U2:U7"/>
    <mergeCell ref="V2:V7"/>
    <mergeCell ref="W2:W7"/>
    <mergeCell ref="P2:P7"/>
    <mergeCell ref="W49:W51"/>
    <mergeCell ref="F53:F55"/>
    <mergeCell ref="F74:F75"/>
    <mergeCell ref="G56:G60"/>
    <mergeCell ref="H58:H60"/>
    <mergeCell ref="G61:G65"/>
    <mergeCell ref="H63:H65"/>
    <mergeCell ref="G69:G70"/>
    <mergeCell ref="F69:F70"/>
    <mergeCell ref="F49:F51"/>
    <mergeCell ref="W131:W135"/>
    <mergeCell ref="Q131:Q135"/>
    <mergeCell ref="R131:R135"/>
    <mergeCell ref="S131:S135"/>
    <mergeCell ref="T131:T135"/>
    <mergeCell ref="U131:U135"/>
    <mergeCell ref="F56:F67"/>
    <mergeCell ref="F76:F77"/>
    <mergeCell ref="F110:F117"/>
    <mergeCell ref="G113:G117"/>
    <mergeCell ref="V131:V135"/>
    <mergeCell ref="I131:I135"/>
    <mergeCell ref="J131:J135"/>
    <mergeCell ref="K131:K135"/>
    <mergeCell ref="L131:L135"/>
    <mergeCell ref="O131:O135"/>
    <mergeCell ref="P131:P135"/>
    <mergeCell ref="N131:N135"/>
    <mergeCell ref="M131:M135"/>
    <mergeCell ref="F128:F130"/>
    <mergeCell ref="G110:G111"/>
    <mergeCell ref="F80:F84"/>
    <mergeCell ref="G119:G121"/>
    <mergeCell ref="G123:G124"/>
    <mergeCell ref="G95:G96"/>
    <mergeCell ref="F131:F136"/>
    <mergeCell ref="H131:H135"/>
    <mergeCell ref="H115:H117"/>
  </mergeCells>
  <hyperlinks>
    <hyperlink ref="S14" r:id="rId1" display="Download detailed data tables via American Factfinder "/>
    <hyperlink ref="S15" r:id="rId2" display="Download detailed data tables via American Factfinder "/>
    <hyperlink ref="S16:S17" r:id="rId3" display="Download detailed data tables via American Factfinder "/>
    <hyperlink ref="S11" r:id="rId4" display="Available for download in zipped, pipe-deliminated format"/>
    <hyperlink ref="S12" r:id="rId5" display="Download detailed data tables via American Factfinder "/>
    <hyperlink ref="S30" r:id="rId6" display="Membership can be purchased online."/>
    <hyperlink ref="U30" r:id="rId7" display="Several dissemination barriers exist with this data set. (Note: Specific legal quidelines are not fully est. at the time of report submission. Details forthcoming.)"/>
    <hyperlink ref="S49" r:id="rId8" display="Online download"/>
    <hyperlink ref="S50" r:id="rId9" display="Online download"/>
    <hyperlink ref="S52" r:id="rId10" display="Available for download on HudUser as a dbf file"/>
    <hyperlink ref="S58" r:id="rId11" display="Available for download in zipped, pipe-deliminated format"/>
    <hyperlink ref="S59" r:id="rId12" display="Download detailed data tables via American Factfinder "/>
    <hyperlink ref="S63" r:id="rId13" display="Available for download in zipped, pipe-deliminated format"/>
    <hyperlink ref="S64" r:id="rId14" display="Download detailed data tables via American Factfinder "/>
    <hyperlink ref="S79" r:id="rId15" display="Available for download on HudUser as a dbf file"/>
    <hyperlink ref="S82" r:id="rId16" display="Available for download in zipped, pipe-deliminated format"/>
    <hyperlink ref="S83" r:id="rId17" display="Download detailed data tables via American Factfinder "/>
    <hyperlink ref="S93" r:id="rId18" display="http://www.huduser.org/datasets/assthsg.html"/>
    <hyperlink ref="R104" r:id="rId19" display="Available for download as a pdf document on HUD's website. Needs to be converted into database format through data entry or OCR scanning."/>
    <hyperlink ref="R105" r:id="rId20" display="Available for download as a pdf document on HUD's website. Needs to be converted into database format through data entry or OCR scanning."/>
    <hyperlink ref="S107" r:id="rId21" display="Available for download as a pdf document on HUD's website. Needs to be converted into database format through data entry or OCR scanning."/>
    <hyperlink ref="S115" r:id="rId22" display="Available for download in zipped, pipe-deliminated format"/>
    <hyperlink ref="S116" r:id="rId23" display="Download detailed data tables via American Factfinder "/>
    <hyperlink ref="S118" r:id="rId24" display="Download detailed data tables via American Factfinder "/>
    <hyperlink ref="S123" r:id="rId25" display="http://www.corpacctportal.illinois.gov/ProgressReport.aspx"/>
    <hyperlink ref="S121" r:id="rId26" display="www.census.gov"/>
    <hyperlink ref="S150" r:id="rId27" display="Available as pdf document online. Would require conversion to database format either through manual data entry or scanning into OCR format."/>
  </hyperlinks>
  <printOptions horizontalCentered="1"/>
  <pageMargins left="0.75" right="0.75" top="1" bottom="1" header="0.5" footer="0.5"/>
  <pageSetup fitToHeight="8" fitToWidth="1" horizontalDpi="600" verticalDpi="600" orientation="portrait" scale="39" r:id="rId28"/>
  <headerFooter alignWithMargins="0">
    <oddHeader>&amp;C&amp;"Arial,Bold"&amp;12&amp;A</oddHeader>
    <oddFooter>&amp;L&amp;"Arial,Bold"&amp;12&amp;D&amp;R&amp;"Arial,Bold"&amp;12&amp;P</oddFooter>
  </headerFooter>
</worksheet>
</file>

<file path=xl/worksheets/sheet4.xml><?xml version="1.0" encoding="utf-8"?>
<worksheet xmlns="http://schemas.openxmlformats.org/spreadsheetml/2006/main" xmlns:r="http://schemas.openxmlformats.org/officeDocument/2006/relationships">
  <sheetPr codeName="Sheet2"/>
  <dimension ref="A1:W109"/>
  <sheetViews>
    <sheetView tabSelected="1" view="pageBreakPreview" zoomScale="25" zoomScaleNormal="75" zoomScaleSheetLayoutView="25" workbookViewId="0" topLeftCell="A1">
      <selection activeCell="E91" sqref="E91"/>
    </sheetView>
  </sheetViews>
  <sheetFormatPr defaultColWidth="9.140625" defaultRowHeight="12.75"/>
  <cols>
    <col min="1" max="2" width="9.421875" style="10" bestFit="1" customWidth="1"/>
    <col min="3" max="3" width="15.140625" style="7" customWidth="1"/>
    <col min="4" max="4" width="44.421875" style="3" customWidth="1"/>
    <col min="5" max="5" width="36.421875" style="5" customWidth="1"/>
    <col min="6" max="6" width="73.28125" style="135" bestFit="1" customWidth="1"/>
    <col min="7" max="7" width="19.7109375" style="135" bestFit="1" customWidth="1"/>
    <col min="8" max="8" width="14.00390625" style="135" customWidth="1"/>
    <col min="9" max="9" width="5.8515625" style="135" customWidth="1"/>
    <col min="10" max="10" width="6.7109375" style="135" customWidth="1"/>
    <col min="11" max="11" width="9.8515625" style="135" bestFit="1" customWidth="1"/>
    <col min="12" max="12" width="11.7109375" style="135" customWidth="1"/>
    <col min="13" max="13" width="12.8515625" style="135" customWidth="1"/>
    <col min="14" max="14" width="9.8515625" style="135" bestFit="1" customWidth="1"/>
    <col min="15" max="15" width="6.00390625" style="135" customWidth="1"/>
    <col min="16" max="16" width="12.57421875" style="135" bestFit="1" customWidth="1"/>
    <col min="17" max="17" width="6.57421875" style="135" customWidth="1"/>
    <col min="18" max="18" width="6.00390625" style="135" customWidth="1"/>
    <col min="19" max="19" width="53.7109375" style="136" customWidth="1"/>
    <col min="20" max="20" width="27.140625" style="135" customWidth="1"/>
    <col min="21" max="21" width="116.8515625" style="136" bestFit="1" customWidth="1"/>
    <col min="22" max="22" width="14.8515625" style="136" customWidth="1"/>
    <col min="23" max="16384" width="9.140625" style="10" customWidth="1"/>
  </cols>
  <sheetData>
    <row r="1" spans="1:22" s="131" customFormat="1" ht="45.75" thickBot="1">
      <c r="A1" s="506" t="s">
        <v>468</v>
      </c>
      <c r="B1" s="506" t="s">
        <v>440</v>
      </c>
      <c r="C1" s="398" t="s">
        <v>1048</v>
      </c>
      <c r="D1" s="504" t="s">
        <v>1049</v>
      </c>
      <c r="E1" s="399" t="s">
        <v>1161</v>
      </c>
      <c r="F1" s="400" t="s">
        <v>2898</v>
      </c>
      <c r="G1" s="400" t="s">
        <v>1454</v>
      </c>
      <c r="H1" s="400" t="s">
        <v>1455</v>
      </c>
      <c r="I1" s="400" t="s">
        <v>2895</v>
      </c>
      <c r="J1" s="400" t="s">
        <v>2896</v>
      </c>
      <c r="K1" s="400" t="s">
        <v>2897</v>
      </c>
      <c r="L1" s="400" t="s">
        <v>1456</v>
      </c>
      <c r="M1" s="400" t="s">
        <v>2899</v>
      </c>
      <c r="N1" s="400" t="s">
        <v>2900</v>
      </c>
      <c r="O1" s="400" t="s">
        <v>1458</v>
      </c>
      <c r="P1" s="400" t="s">
        <v>1112</v>
      </c>
      <c r="Q1" s="400" t="s">
        <v>1025</v>
      </c>
      <c r="R1" s="400" t="s">
        <v>2289</v>
      </c>
      <c r="S1" s="401" t="s">
        <v>2876</v>
      </c>
      <c r="T1" s="400" t="s">
        <v>2901</v>
      </c>
      <c r="U1" s="400" t="s">
        <v>2902</v>
      </c>
      <c r="V1" s="400" t="s">
        <v>2903</v>
      </c>
    </row>
    <row r="2" spans="1:22" s="26" customFormat="1" ht="57">
      <c r="A2" s="499">
        <v>1.1</v>
      </c>
      <c r="B2" s="499">
        <v>1.1</v>
      </c>
      <c r="C2" s="377" t="s">
        <v>1050</v>
      </c>
      <c r="D2" s="402" t="s">
        <v>2877</v>
      </c>
      <c r="E2" s="403" t="s">
        <v>1256</v>
      </c>
      <c r="F2" s="404" t="s">
        <v>1679</v>
      </c>
      <c r="G2" s="404" t="s">
        <v>2493</v>
      </c>
      <c r="H2" s="404" t="s">
        <v>1678</v>
      </c>
      <c r="I2" s="404">
        <v>0</v>
      </c>
      <c r="J2" s="404">
        <v>0</v>
      </c>
      <c r="K2" s="404" t="b">
        <v>0</v>
      </c>
      <c r="L2" s="404">
        <v>0</v>
      </c>
      <c r="M2" s="404" t="b">
        <v>0</v>
      </c>
      <c r="N2" s="404" t="b">
        <v>0</v>
      </c>
      <c r="O2" s="405"/>
      <c r="P2" s="405"/>
      <c r="Q2" s="409">
        <v>0</v>
      </c>
      <c r="R2" s="404">
        <v>0</v>
      </c>
      <c r="S2" s="410" t="s">
        <v>2878</v>
      </c>
      <c r="T2" s="405"/>
      <c r="U2" s="410" t="s">
        <v>1680</v>
      </c>
      <c r="V2" s="411"/>
    </row>
    <row r="3" spans="1:22" s="132" customFormat="1" ht="42.75">
      <c r="A3" s="223">
        <v>1.2</v>
      </c>
      <c r="B3" s="223">
        <v>1.2</v>
      </c>
      <c r="C3" s="494"/>
      <c r="D3" s="412" t="s">
        <v>1051</v>
      </c>
      <c r="E3" s="413" t="s">
        <v>2885</v>
      </c>
      <c r="F3" s="415" t="s">
        <v>2267</v>
      </c>
      <c r="G3" s="414" t="s">
        <v>2273</v>
      </c>
      <c r="H3" s="415" t="s">
        <v>2907</v>
      </c>
      <c r="I3" s="415">
        <v>0</v>
      </c>
      <c r="J3" s="415">
        <v>0</v>
      </c>
      <c r="K3" s="415" t="b">
        <v>1</v>
      </c>
      <c r="L3" s="415" t="s">
        <v>572</v>
      </c>
      <c r="M3" s="415" t="b">
        <v>1</v>
      </c>
      <c r="N3" s="415" t="b">
        <v>0</v>
      </c>
      <c r="O3" s="416"/>
      <c r="P3" s="416"/>
      <c r="Q3" s="417">
        <v>0</v>
      </c>
      <c r="R3" s="415">
        <v>0</v>
      </c>
      <c r="S3" s="418" t="s">
        <v>2886</v>
      </c>
      <c r="T3" s="416"/>
      <c r="U3" s="419"/>
      <c r="V3" s="419"/>
    </row>
    <row r="4" spans="1:22" s="26" customFormat="1" ht="14.25">
      <c r="A4" s="223"/>
      <c r="B4" s="223">
        <v>1.1</v>
      </c>
      <c r="C4" s="494"/>
      <c r="D4" s="149" t="s">
        <v>1052</v>
      </c>
      <c r="E4" s="282"/>
      <c r="F4" s="420"/>
      <c r="G4" s="420"/>
      <c r="H4" s="420"/>
      <c r="I4" s="420"/>
      <c r="J4" s="420"/>
      <c r="K4" s="420"/>
      <c r="L4" s="420"/>
      <c r="M4" s="420"/>
      <c r="N4" s="420"/>
      <c r="O4" s="420"/>
      <c r="P4" s="420"/>
      <c r="Q4" s="420"/>
      <c r="R4" s="420"/>
      <c r="S4" s="421"/>
      <c r="T4" s="420"/>
      <c r="U4" s="421"/>
      <c r="V4" s="421"/>
    </row>
    <row r="5" spans="1:22" s="132" customFormat="1" ht="28.5">
      <c r="A5" s="223">
        <v>1.1</v>
      </c>
      <c r="B5" s="223">
        <v>1.1</v>
      </c>
      <c r="C5" s="494"/>
      <c r="D5" s="412" t="s">
        <v>2879</v>
      </c>
      <c r="E5" s="413" t="s">
        <v>2880</v>
      </c>
      <c r="F5" s="415" t="s">
        <v>2267</v>
      </c>
      <c r="G5" s="414" t="s">
        <v>2273</v>
      </c>
      <c r="H5" s="415" t="s">
        <v>2907</v>
      </c>
      <c r="I5" s="415">
        <v>1997</v>
      </c>
      <c r="J5" s="415">
        <v>2006</v>
      </c>
      <c r="K5" s="415" t="b">
        <v>1</v>
      </c>
      <c r="L5" s="415" t="s">
        <v>2285</v>
      </c>
      <c r="M5" s="415" t="b">
        <v>1</v>
      </c>
      <c r="N5" s="415" t="b">
        <v>0</v>
      </c>
      <c r="O5" s="416"/>
      <c r="P5" s="416"/>
      <c r="Q5" s="417">
        <v>0</v>
      </c>
      <c r="R5" s="415">
        <v>0</v>
      </c>
      <c r="S5" s="418" t="s">
        <v>2881</v>
      </c>
      <c r="T5" s="416"/>
      <c r="U5" s="419"/>
      <c r="V5" s="419"/>
    </row>
    <row r="6" spans="1:22" ht="14.25">
      <c r="A6" s="223"/>
      <c r="B6" s="223"/>
      <c r="C6" s="494"/>
      <c r="D6" s="142"/>
      <c r="E6" s="142"/>
      <c r="F6" s="422"/>
      <c r="G6" s="422"/>
      <c r="H6" s="422"/>
      <c r="I6" s="422"/>
      <c r="J6" s="422"/>
      <c r="K6" s="422"/>
      <c r="L6" s="422"/>
      <c r="M6" s="422"/>
      <c r="N6" s="422"/>
      <c r="O6" s="422"/>
      <c r="P6" s="422"/>
      <c r="Q6" s="422"/>
      <c r="R6" s="422"/>
      <c r="S6" s="423"/>
      <c r="T6" s="422"/>
      <c r="U6" s="423"/>
      <c r="V6" s="423"/>
    </row>
    <row r="7" spans="1:22" s="133" customFormat="1" ht="28.5">
      <c r="A7" s="223"/>
      <c r="B7" s="223">
        <v>1.2</v>
      </c>
      <c r="C7" s="494"/>
      <c r="D7" s="149" t="s">
        <v>605</v>
      </c>
      <c r="E7" s="424"/>
      <c r="F7" s="425"/>
      <c r="G7" s="425"/>
      <c r="H7" s="425"/>
      <c r="I7" s="425"/>
      <c r="J7" s="425"/>
      <c r="K7" s="425"/>
      <c r="L7" s="425"/>
      <c r="M7" s="425"/>
      <c r="N7" s="425"/>
      <c r="O7" s="425"/>
      <c r="P7" s="425"/>
      <c r="Q7" s="425"/>
      <c r="R7" s="425"/>
      <c r="S7" s="426"/>
      <c r="T7" s="425"/>
      <c r="U7" s="426"/>
      <c r="V7" s="426"/>
    </row>
    <row r="8" spans="1:22" s="133" customFormat="1" ht="28.5">
      <c r="A8" s="223">
        <v>1.2</v>
      </c>
      <c r="B8" s="223">
        <v>1.2</v>
      </c>
      <c r="C8" s="494"/>
      <c r="D8" s="427" t="s">
        <v>2882</v>
      </c>
      <c r="E8" s="413" t="s">
        <v>2883</v>
      </c>
      <c r="F8" s="415" t="s">
        <v>2280</v>
      </c>
      <c r="G8" s="414" t="s">
        <v>2273</v>
      </c>
      <c r="H8" s="415" t="s">
        <v>2907</v>
      </c>
      <c r="I8" s="415">
        <v>1997</v>
      </c>
      <c r="J8" s="415">
        <v>2001</v>
      </c>
      <c r="K8" s="415" t="b">
        <v>1</v>
      </c>
      <c r="L8" s="415" t="s">
        <v>2286</v>
      </c>
      <c r="M8" s="415" t="b">
        <v>1</v>
      </c>
      <c r="N8" s="415" t="b">
        <v>0</v>
      </c>
      <c r="O8" s="416"/>
      <c r="P8" s="416"/>
      <c r="Q8" s="417">
        <v>0</v>
      </c>
      <c r="R8" s="415">
        <v>0</v>
      </c>
      <c r="S8" s="418" t="s">
        <v>2884</v>
      </c>
      <c r="T8" s="415" t="s">
        <v>1313</v>
      </c>
      <c r="U8" s="418" t="s">
        <v>2281</v>
      </c>
      <c r="V8" s="418" t="s">
        <v>2282</v>
      </c>
    </row>
    <row r="9" spans="1:22" s="133" customFormat="1" ht="28.5">
      <c r="A9" s="223">
        <v>1.1</v>
      </c>
      <c r="B9" s="223">
        <v>1.1</v>
      </c>
      <c r="C9" s="494"/>
      <c r="D9" s="427" t="s">
        <v>1050</v>
      </c>
      <c r="E9" s="413" t="s">
        <v>2887</v>
      </c>
      <c r="F9" s="415" t="s">
        <v>2904</v>
      </c>
      <c r="G9" s="414" t="s">
        <v>2273</v>
      </c>
      <c r="H9" s="416"/>
      <c r="I9" s="415">
        <v>0</v>
      </c>
      <c r="J9" s="415">
        <v>2008</v>
      </c>
      <c r="K9" s="415" t="b">
        <v>1</v>
      </c>
      <c r="L9" s="415" t="s">
        <v>572</v>
      </c>
      <c r="M9" s="415" t="b">
        <v>1</v>
      </c>
      <c r="N9" s="415" t="b">
        <v>1</v>
      </c>
      <c r="O9" s="416"/>
      <c r="P9" s="416"/>
      <c r="Q9" s="417">
        <v>0</v>
      </c>
      <c r="R9" s="415">
        <v>0</v>
      </c>
      <c r="S9" s="418" t="s">
        <v>2888</v>
      </c>
      <c r="T9" s="415" t="s">
        <v>2905</v>
      </c>
      <c r="U9" s="418" t="s">
        <v>2906</v>
      </c>
      <c r="V9" s="419"/>
    </row>
    <row r="10" spans="1:22" s="26" customFormat="1" ht="71.25">
      <c r="A10" s="223">
        <v>2.1</v>
      </c>
      <c r="B10" s="223">
        <v>2.1</v>
      </c>
      <c r="C10" s="557" t="s">
        <v>1053</v>
      </c>
      <c r="D10" s="412" t="s">
        <v>1054</v>
      </c>
      <c r="E10" s="413" t="s">
        <v>697</v>
      </c>
      <c r="F10" s="415" t="s">
        <v>1682</v>
      </c>
      <c r="G10" s="414" t="s">
        <v>2273</v>
      </c>
      <c r="H10" s="415" t="s">
        <v>1681</v>
      </c>
      <c r="I10" s="415">
        <v>0</v>
      </c>
      <c r="J10" s="415">
        <v>0</v>
      </c>
      <c r="K10" s="415" t="b">
        <v>1</v>
      </c>
      <c r="L10" s="415">
        <v>0</v>
      </c>
      <c r="M10" s="415" t="b">
        <v>0</v>
      </c>
      <c r="N10" s="415" t="b">
        <v>1</v>
      </c>
      <c r="O10" s="416"/>
      <c r="P10" s="416"/>
      <c r="Q10" s="417">
        <v>0</v>
      </c>
      <c r="R10" s="415">
        <v>0</v>
      </c>
      <c r="S10" s="418" t="s">
        <v>2181</v>
      </c>
      <c r="T10" s="416"/>
      <c r="U10" s="418" t="s">
        <v>1683</v>
      </c>
      <c r="V10" s="419"/>
    </row>
    <row r="11" spans="1:22" s="26" customFormat="1" ht="57">
      <c r="A11" s="223">
        <v>2.2</v>
      </c>
      <c r="B11" s="223">
        <v>2.2</v>
      </c>
      <c r="C11" s="558"/>
      <c r="D11" s="412" t="s">
        <v>1055</v>
      </c>
      <c r="E11" s="413" t="s">
        <v>698</v>
      </c>
      <c r="F11" s="415" t="s">
        <v>2271</v>
      </c>
      <c r="G11" s="414" t="s">
        <v>2273</v>
      </c>
      <c r="H11" s="415" t="s">
        <v>2907</v>
      </c>
      <c r="I11" s="415">
        <v>2000</v>
      </c>
      <c r="J11" s="415">
        <v>2008</v>
      </c>
      <c r="K11" s="415" t="b">
        <v>1</v>
      </c>
      <c r="L11" s="415" t="s">
        <v>572</v>
      </c>
      <c r="M11" s="415" t="b">
        <v>1</v>
      </c>
      <c r="N11" s="415" t="b">
        <v>1</v>
      </c>
      <c r="O11" s="416"/>
      <c r="P11" s="416"/>
      <c r="Q11" s="417">
        <v>0</v>
      </c>
      <c r="R11" s="415">
        <v>0</v>
      </c>
      <c r="S11" s="418" t="s">
        <v>2180</v>
      </c>
      <c r="T11" s="415" t="s">
        <v>2521</v>
      </c>
      <c r="U11" s="418" t="s">
        <v>383</v>
      </c>
      <c r="V11" s="419"/>
    </row>
    <row r="12" spans="1:22" s="26" customFormat="1" ht="14.25" customHeight="1">
      <c r="A12" s="223"/>
      <c r="B12" s="223">
        <v>2.2</v>
      </c>
      <c r="C12" s="558"/>
      <c r="D12" s="149" t="s">
        <v>1056</v>
      </c>
      <c r="E12" s="326" t="s">
        <v>718</v>
      </c>
      <c r="F12" s="420"/>
      <c r="G12" s="420"/>
      <c r="H12" s="420"/>
      <c r="I12" s="420"/>
      <c r="J12" s="420"/>
      <c r="K12" s="420"/>
      <c r="L12" s="420"/>
      <c r="M12" s="420"/>
      <c r="N12" s="420"/>
      <c r="O12" s="420"/>
      <c r="P12" s="420"/>
      <c r="Q12" s="420"/>
      <c r="R12" s="420"/>
      <c r="S12" s="421"/>
      <c r="T12" s="420"/>
      <c r="U12" s="421"/>
      <c r="V12" s="421"/>
    </row>
    <row r="13" spans="1:22" s="132" customFormat="1" ht="156.75">
      <c r="A13" s="223">
        <v>2.1</v>
      </c>
      <c r="B13" s="223">
        <v>2.1</v>
      </c>
      <c r="C13" s="558"/>
      <c r="D13" s="412" t="s">
        <v>1057</v>
      </c>
      <c r="E13" s="413" t="s">
        <v>0</v>
      </c>
      <c r="F13" s="415" t="s">
        <v>2271</v>
      </c>
      <c r="G13" s="414" t="s">
        <v>2273</v>
      </c>
      <c r="H13" s="415" t="s">
        <v>2907</v>
      </c>
      <c r="I13" s="415">
        <v>1970</v>
      </c>
      <c r="J13" s="415">
        <v>2007</v>
      </c>
      <c r="K13" s="415" t="b">
        <v>1</v>
      </c>
      <c r="L13" s="415">
        <v>0</v>
      </c>
      <c r="M13" s="415" t="b">
        <v>1</v>
      </c>
      <c r="N13" s="415" t="b">
        <v>1</v>
      </c>
      <c r="O13" s="416"/>
      <c r="P13" s="416"/>
      <c r="Q13" s="417">
        <v>0</v>
      </c>
      <c r="R13" s="415">
        <v>0</v>
      </c>
      <c r="S13" s="418" t="s">
        <v>2889</v>
      </c>
      <c r="T13" s="415" t="s">
        <v>1313</v>
      </c>
      <c r="U13" s="418" t="s">
        <v>2534</v>
      </c>
      <c r="V13" s="418" t="s">
        <v>1151</v>
      </c>
    </row>
    <row r="14" spans="1:22" s="132" customFormat="1" ht="57">
      <c r="A14" s="223"/>
      <c r="B14" s="223">
        <v>2.1</v>
      </c>
      <c r="C14" s="558"/>
      <c r="D14" s="149" t="s">
        <v>1058</v>
      </c>
      <c r="E14" s="326" t="s">
        <v>717</v>
      </c>
      <c r="F14" s="429"/>
      <c r="G14" s="429"/>
      <c r="H14" s="429"/>
      <c r="I14" s="429"/>
      <c r="J14" s="429"/>
      <c r="K14" s="429"/>
      <c r="L14" s="429"/>
      <c r="M14" s="429"/>
      <c r="N14" s="429"/>
      <c r="O14" s="429"/>
      <c r="P14" s="429"/>
      <c r="Q14" s="429"/>
      <c r="R14" s="429"/>
      <c r="S14" s="430"/>
      <c r="T14" s="429"/>
      <c r="U14" s="430"/>
      <c r="V14" s="430"/>
    </row>
    <row r="15" spans="1:22" s="26" customFormat="1" ht="43.5" customHeight="1">
      <c r="A15" s="223"/>
      <c r="B15" s="223">
        <v>2.1</v>
      </c>
      <c r="C15" s="558"/>
      <c r="D15" s="149" t="s">
        <v>1059</v>
      </c>
      <c r="E15" s="326" t="s">
        <v>720</v>
      </c>
      <c r="F15" s="420"/>
      <c r="G15" s="420"/>
      <c r="H15" s="420"/>
      <c r="I15" s="420"/>
      <c r="J15" s="420"/>
      <c r="K15" s="420"/>
      <c r="L15" s="420"/>
      <c r="M15" s="420"/>
      <c r="N15" s="420"/>
      <c r="O15" s="420"/>
      <c r="P15" s="420"/>
      <c r="Q15" s="420"/>
      <c r="R15" s="420"/>
      <c r="S15" s="421"/>
      <c r="T15" s="420"/>
      <c r="U15" s="421"/>
      <c r="V15" s="421"/>
    </row>
    <row r="16" spans="1:22" s="26" customFormat="1" ht="42.75">
      <c r="A16" s="223">
        <v>2.2</v>
      </c>
      <c r="B16" s="223">
        <v>2.2</v>
      </c>
      <c r="C16" s="558"/>
      <c r="D16" s="412" t="s">
        <v>2182</v>
      </c>
      <c r="E16" s="413" t="s">
        <v>1</v>
      </c>
      <c r="F16" s="415" t="s">
        <v>2268</v>
      </c>
      <c r="G16" s="414" t="s">
        <v>2273</v>
      </c>
      <c r="H16" s="415" t="s">
        <v>2907</v>
      </c>
      <c r="I16" s="415">
        <v>1999</v>
      </c>
      <c r="J16" s="415">
        <v>2007</v>
      </c>
      <c r="K16" s="415" t="b">
        <v>1</v>
      </c>
      <c r="L16" s="415" t="s">
        <v>2288</v>
      </c>
      <c r="M16" s="415" t="b">
        <v>0</v>
      </c>
      <c r="N16" s="415" t="b">
        <v>0</v>
      </c>
      <c r="O16" s="416"/>
      <c r="P16" s="416"/>
      <c r="Q16" s="417">
        <v>0</v>
      </c>
      <c r="R16" s="415">
        <v>0</v>
      </c>
      <c r="S16" s="418" t="s">
        <v>2183</v>
      </c>
      <c r="T16" s="416"/>
      <c r="U16" s="419"/>
      <c r="V16" s="419"/>
    </row>
    <row r="17" spans="1:22" s="26" customFormat="1" ht="28.5">
      <c r="A17" s="223"/>
      <c r="B17" s="223">
        <v>2.4</v>
      </c>
      <c r="C17" s="558"/>
      <c r="D17" s="431" t="s">
        <v>1060</v>
      </c>
      <c r="E17" s="326" t="s">
        <v>721</v>
      </c>
      <c r="F17" s="420"/>
      <c r="G17" s="420"/>
      <c r="H17" s="420"/>
      <c r="I17" s="420"/>
      <c r="J17" s="420"/>
      <c r="K17" s="420"/>
      <c r="L17" s="420"/>
      <c r="M17" s="420"/>
      <c r="N17" s="420"/>
      <c r="O17" s="420"/>
      <c r="P17" s="420"/>
      <c r="Q17" s="420"/>
      <c r="R17" s="420"/>
      <c r="S17" s="421"/>
      <c r="T17" s="420"/>
      <c r="U17" s="421"/>
      <c r="V17" s="421"/>
    </row>
    <row r="18" spans="1:22" s="26" customFormat="1" ht="14.25">
      <c r="A18" s="223"/>
      <c r="B18" s="223">
        <v>2.1</v>
      </c>
      <c r="C18" s="558"/>
      <c r="D18" s="149" t="s">
        <v>1061</v>
      </c>
      <c r="E18" s="282"/>
      <c r="F18" s="420"/>
      <c r="G18" s="420"/>
      <c r="H18" s="420"/>
      <c r="I18" s="420"/>
      <c r="J18" s="420"/>
      <c r="K18" s="420"/>
      <c r="L18" s="420"/>
      <c r="M18" s="420"/>
      <c r="N18" s="420"/>
      <c r="O18" s="420"/>
      <c r="P18" s="420"/>
      <c r="Q18" s="420"/>
      <c r="R18" s="420"/>
      <c r="S18" s="421"/>
      <c r="T18" s="420"/>
      <c r="U18" s="421"/>
      <c r="V18" s="421"/>
    </row>
    <row r="19" spans="1:22" s="132" customFormat="1" ht="28.5">
      <c r="A19" s="223"/>
      <c r="B19" s="223">
        <v>2.5</v>
      </c>
      <c r="C19" s="558"/>
      <c r="D19" s="149" t="s">
        <v>1062</v>
      </c>
      <c r="E19" s="326" t="s">
        <v>699</v>
      </c>
      <c r="F19" s="429"/>
      <c r="G19" s="429"/>
      <c r="H19" s="429"/>
      <c r="I19" s="429"/>
      <c r="J19" s="429"/>
      <c r="K19" s="429"/>
      <c r="L19" s="429"/>
      <c r="M19" s="429"/>
      <c r="N19" s="429"/>
      <c r="O19" s="429"/>
      <c r="P19" s="429"/>
      <c r="Q19" s="429"/>
      <c r="R19" s="429"/>
      <c r="S19" s="430"/>
      <c r="T19" s="429"/>
      <c r="U19" s="430"/>
      <c r="V19" s="430"/>
    </row>
    <row r="20" spans="1:22" s="26" customFormat="1" ht="85.5">
      <c r="A20" s="223"/>
      <c r="B20" s="223">
        <v>2.2</v>
      </c>
      <c r="C20" s="558"/>
      <c r="D20" s="149" t="s">
        <v>1063</v>
      </c>
      <c r="E20" s="326" t="s">
        <v>700</v>
      </c>
      <c r="F20" s="420"/>
      <c r="G20" s="420"/>
      <c r="H20" s="420"/>
      <c r="I20" s="420"/>
      <c r="J20" s="420"/>
      <c r="K20" s="420"/>
      <c r="L20" s="420"/>
      <c r="M20" s="420"/>
      <c r="N20" s="420"/>
      <c r="O20" s="420"/>
      <c r="P20" s="420"/>
      <c r="Q20" s="420"/>
      <c r="R20" s="420"/>
      <c r="S20" s="421"/>
      <c r="T20" s="420"/>
      <c r="U20" s="421"/>
      <c r="V20" s="421"/>
    </row>
    <row r="21" spans="1:22" s="132" customFormat="1" ht="14.25">
      <c r="A21" s="500"/>
      <c r="B21" s="223">
        <v>2.1</v>
      </c>
      <c r="C21" s="558"/>
      <c r="D21" s="432" t="s">
        <v>1064</v>
      </c>
      <c r="E21" s="326" t="s">
        <v>719</v>
      </c>
      <c r="F21" s="429"/>
      <c r="G21" s="429"/>
      <c r="H21" s="429"/>
      <c r="I21" s="429"/>
      <c r="J21" s="429"/>
      <c r="K21" s="429"/>
      <c r="L21" s="429"/>
      <c r="M21" s="429"/>
      <c r="N21" s="429"/>
      <c r="O21" s="429"/>
      <c r="P21" s="429"/>
      <c r="Q21" s="429"/>
      <c r="R21" s="429"/>
      <c r="S21" s="430"/>
      <c r="T21" s="429"/>
      <c r="U21" s="430"/>
      <c r="V21" s="430"/>
    </row>
    <row r="22" spans="1:22" s="134" customFormat="1" ht="14.25">
      <c r="A22" s="501"/>
      <c r="B22" s="223">
        <v>2.1</v>
      </c>
      <c r="C22" s="558"/>
      <c r="D22" s="432" t="s">
        <v>1065</v>
      </c>
      <c r="E22" s="433"/>
      <c r="F22" s="434"/>
      <c r="G22" s="434"/>
      <c r="H22" s="434"/>
      <c r="I22" s="434"/>
      <c r="J22" s="434"/>
      <c r="K22" s="434"/>
      <c r="L22" s="434"/>
      <c r="M22" s="434"/>
      <c r="N22" s="434"/>
      <c r="O22" s="434"/>
      <c r="P22" s="434"/>
      <c r="Q22" s="434"/>
      <c r="R22" s="434"/>
      <c r="S22" s="435"/>
      <c r="T22" s="434"/>
      <c r="U22" s="435"/>
      <c r="V22" s="435"/>
    </row>
    <row r="23" spans="1:22" s="134" customFormat="1" ht="28.5">
      <c r="A23" s="501"/>
      <c r="B23" s="223"/>
      <c r="C23" s="558"/>
      <c r="D23" s="689" t="s">
        <v>547</v>
      </c>
      <c r="E23" s="690" t="s">
        <v>701</v>
      </c>
      <c r="F23" s="691"/>
      <c r="G23" s="691"/>
      <c r="H23" s="691"/>
      <c r="I23" s="691"/>
      <c r="J23" s="691"/>
      <c r="K23" s="691"/>
      <c r="L23" s="691"/>
      <c r="M23" s="691"/>
      <c r="N23" s="691"/>
      <c r="O23" s="691"/>
      <c r="P23" s="691"/>
      <c r="Q23" s="691"/>
      <c r="R23" s="691"/>
      <c r="S23" s="692"/>
      <c r="T23" s="691"/>
      <c r="U23" s="692"/>
      <c r="V23" s="692"/>
    </row>
    <row r="24" spans="1:22" s="134" customFormat="1" ht="42.75">
      <c r="A24" s="501"/>
      <c r="B24" s="501">
        <v>2.3</v>
      </c>
      <c r="C24" s="558"/>
      <c r="D24" s="432" t="s">
        <v>2221</v>
      </c>
      <c r="E24" s="326" t="s">
        <v>702</v>
      </c>
      <c r="F24" s="434"/>
      <c r="G24" s="434"/>
      <c r="H24" s="434"/>
      <c r="I24" s="434"/>
      <c r="J24" s="434"/>
      <c r="K24" s="434"/>
      <c r="L24" s="434"/>
      <c r="M24" s="434"/>
      <c r="N24" s="434"/>
      <c r="O24" s="434"/>
      <c r="P24" s="434"/>
      <c r="Q24" s="434"/>
      <c r="R24" s="434"/>
      <c r="S24" s="435"/>
      <c r="T24" s="434"/>
      <c r="U24" s="435"/>
      <c r="V24" s="435"/>
    </row>
    <row r="25" spans="1:22" s="26" customFormat="1" ht="71.25">
      <c r="A25" s="223">
        <v>2.5</v>
      </c>
      <c r="B25" s="223">
        <v>2.5</v>
      </c>
      <c r="C25" s="557" t="s">
        <v>1066</v>
      </c>
      <c r="D25" s="412" t="s">
        <v>1067</v>
      </c>
      <c r="E25" s="413" t="s">
        <v>2</v>
      </c>
      <c r="F25" s="415" t="s">
        <v>2271</v>
      </c>
      <c r="G25" s="414" t="s">
        <v>2273</v>
      </c>
      <c r="H25" s="415" t="s">
        <v>2276</v>
      </c>
      <c r="I25" s="415">
        <v>0</v>
      </c>
      <c r="J25" s="415">
        <v>0</v>
      </c>
      <c r="K25" s="415" t="b">
        <v>0</v>
      </c>
      <c r="L25" s="415">
        <v>0</v>
      </c>
      <c r="M25" s="415" t="b">
        <v>1</v>
      </c>
      <c r="N25" s="415" t="b">
        <v>0</v>
      </c>
      <c r="O25" s="416"/>
      <c r="P25" s="416"/>
      <c r="Q25" s="417">
        <v>0</v>
      </c>
      <c r="R25" s="415">
        <v>0</v>
      </c>
      <c r="S25" s="418" t="s">
        <v>2184</v>
      </c>
      <c r="T25" s="415" t="s">
        <v>1313</v>
      </c>
      <c r="U25" s="419"/>
      <c r="V25" s="418" t="s">
        <v>2282</v>
      </c>
    </row>
    <row r="26" spans="1:22" s="26" customFormat="1" ht="42.75">
      <c r="A26" s="223"/>
      <c r="B26" s="223">
        <v>2.5</v>
      </c>
      <c r="C26" s="558"/>
      <c r="D26" s="432" t="s">
        <v>1068</v>
      </c>
      <c r="E26" s="326" t="s">
        <v>709</v>
      </c>
      <c r="F26" s="420"/>
      <c r="G26" s="420"/>
      <c r="H26" s="420"/>
      <c r="I26" s="420"/>
      <c r="J26" s="420"/>
      <c r="K26" s="420"/>
      <c r="L26" s="420"/>
      <c r="M26" s="420"/>
      <c r="N26" s="420"/>
      <c r="O26" s="420"/>
      <c r="P26" s="420"/>
      <c r="Q26" s="420"/>
      <c r="R26" s="420"/>
      <c r="S26" s="421"/>
      <c r="T26" s="420"/>
      <c r="U26" s="421"/>
      <c r="V26" s="421"/>
    </row>
    <row r="27" spans="1:22" s="26" customFormat="1" ht="42.75">
      <c r="A27" s="223"/>
      <c r="B27" s="223">
        <v>2.5</v>
      </c>
      <c r="C27" s="558"/>
      <c r="D27" s="432" t="s">
        <v>1069</v>
      </c>
      <c r="E27" s="326" t="s">
        <v>711</v>
      </c>
      <c r="F27" s="420"/>
      <c r="G27" s="420"/>
      <c r="H27" s="420"/>
      <c r="I27" s="420"/>
      <c r="J27" s="420"/>
      <c r="K27" s="420"/>
      <c r="L27" s="420"/>
      <c r="M27" s="420"/>
      <c r="N27" s="420"/>
      <c r="O27" s="420"/>
      <c r="P27" s="420"/>
      <c r="Q27" s="420"/>
      <c r="R27" s="420"/>
      <c r="S27" s="421"/>
      <c r="T27" s="420"/>
      <c r="U27" s="421"/>
      <c r="V27" s="421"/>
    </row>
    <row r="28" spans="1:22" s="26" customFormat="1" ht="14.25">
      <c r="A28" s="223"/>
      <c r="B28" s="223">
        <v>2.5</v>
      </c>
      <c r="C28" s="558"/>
      <c r="D28" s="432" t="s">
        <v>1070</v>
      </c>
      <c r="E28" s="326" t="s">
        <v>710</v>
      </c>
      <c r="F28" s="420"/>
      <c r="G28" s="420"/>
      <c r="H28" s="420"/>
      <c r="I28" s="420"/>
      <c r="J28" s="420"/>
      <c r="K28" s="420"/>
      <c r="L28" s="420"/>
      <c r="M28" s="420"/>
      <c r="N28" s="420"/>
      <c r="O28" s="420"/>
      <c r="P28" s="420"/>
      <c r="Q28" s="420"/>
      <c r="R28" s="420"/>
      <c r="S28" s="421"/>
      <c r="T28" s="420"/>
      <c r="U28" s="421"/>
      <c r="V28" s="421"/>
    </row>
    <row r="29" spans="1:22" s="133" customFormat="1" ht="44.25" customHeight="1">
      <c r="A29" s="223"/>
      <c r="B29" s="223">
        <v>2.5</v>
      </c>
      <c r="C29" s="558"/>
      <c r="D29" s="432" t="s">
        <v>1071</v>
      </c>
      <c r="E29" s="326" t="s">
        <v>712</v>
      </c>
      <c r="F29" s="425"/>
      <c r="G29" s="425"/>
      <c r="H29" s="425"/>
      <c r="I29" s="425"/>
      <c r="J29" s="425"/>
      <c r="K29" s="425"/>
      <c r="L29" s="425"/>
      <c r="M29" s="425"/>
      <c r="N29" s="425"/>
      <c r="O29" s="425"/>
      <c r="P29" s="425"/>
      <c r="Q29" s="425"/>
      <c r="R29" s="425"/>
      <c r="S29" s="426"/>
      <c r="T29" s="425"/>
      <c r="U29" s="426"/>
      <c r="V29" s="426"/>
    </row>
    <row r="30" spans="1:22" s="26" customFormat="1" ht="42.75">
      <c r="A30" s="223">
        <v>2.4</v>
      </c>
      <c r="B30" s="223">
        <v>2.4</v>
      </c>
      <c r="C30" s="378" t="s">
        <v>1257</v>
      </c>
      <c r="D30" s="412" t="s">
        <v>2188</v>
      </c>
      <c r="E30" s="413" t="s">
        <v>3</v>
      </c>
      <c r="F30" s="415" t="s">
        <v>2277</v>
      </c>
      <c r="G30" s="414" t="s">
        <v>2273</v>
      </c>
      <c r="H30" s="415" t="s">
        <v>2940</v>
      </c>
      <c r="I30" s="415">
        <v>2000</v>
      </c>
      <c r="J30" s="415">
        <v>2025</v>
      </c>
      <c r="K30" s="415" t="b">
        <v>0</v>
      </c>
      <c r="L30" s="415">
        <v>0</v>
      </c>
      <c r="M30" s="415" t="b">
        <v>1</v>
      </c>
      <c r="N30" s="415" t="b">
        <v>0</v>
      </c>
      <c r="O30" s="416"/>
      <c r="P30" s="416"/>
      <c r="Q30" s="417">
        <v>0</v>
      </c>
      <c r="R30" s="415">
        <v>0</v>
      </c>
      <c r="S30" s="418" t="s">
        <v>2189</v>
      </c>
      <c r="T30" s="415" t="s">
        <v>1313</v>
      </c>
      <c r="U30" s="419"/>
      <c r="V30" s="418" t="s">
        <v>2283</v>
      </c>
    </row>
    <row r="31" spans="1:22" s="26" customFormat="1" ht="14.25">
      <c r="A31" s="223"/>
      <c r="B31" s="223">
        <v>2.4</v>
      </c>
      <c r="C31" s="379"/>
      <c r="D31" s="149" t="s">
        <v>1072</v>
      </c>
      <c r="E31" s="326" t="s">
        <v>703</v>
      </c>
      <c r="F31" s="420"/>
      <c r="G31" s="420"/>
      <c r="H31" s="420"/>
      <c r="I31" s="420"/>
      <c r="J31" s="420"/>
      <c r="K31" s="420"/>
      <c r="L31" s="420"/>
      <c r="M31" s="420"/>
      <c r="N31" s="420"/>
      <c r="O31" s="420"/>
      <c r="P31" s="420"/>
      <c r="Q31" s="420"/>
      <c r="R31" s="420"/>
      <c r="S31" s="421"/>
      <c r="T31" s="420"/>
      <c r="U31" s="421"/>
      <c r="V31" s="421"/>
    </row>
    <row r="32" spans="1:22" s="26" customFormat="1" ht="14.25">
      <c r="A32" s="223"/>
      <c r="B32" s="223">
        <v>2.4</v>
      </c>
      <c r="C32" s="379"/>
      <c r="D32" s="317" t="s">
        <v>1114</v>
      </c>
      <c r="E32" s="436" t="s">
        <v>1116</v>
      </c>
      <c r="F32" s="420"/>
      <c r="G32" s="420"/>
      <c r="H32" s="420"/>
      <c r="I32" s="420"/>
      <c r="J32" s="420"/>
      <c r="K32" s="420"/>
      <c r="L32" s="420"/>
      <c r="M32" s="420"/>
      <c r="N32" s="420"/>
      <c r="O32" s="420"/>
      <c r="P32" s="420"/>
      <c r="Q32" s="420"/>
      <c r="R32" s="420"/>
      <c r="S32" s="421"/>
      <c r="T32" s="420"/>
      <c r="U32" s="421"/>
      <c r="V32" s="421"/>
    </row>
    <row r="33" spans="1:22" s="26" customFormat="1" ht="14.25">
      <c r="A33" s="223"/>
      <c r="B33" s="223">
        <v>2.4</v>
      </c>
      <c r="C33" s="379"/>
      <c r="D33" s="317" t="s">
        <v>1115</v>
      </c>
      <c r="E33" s="436" t="s">
        <v>1117</v>
      </c>
      <c r="F33" s="420"/>
      <c r="G33" s="420"/>
      <c r="H33" s="420"/>
      <c r="I33" s="420"/>
      <c r="J33" s="420"/>
      <c r="K33" s="420"/>
      <c r="L33" s="420"/>
      <c r="M33" s="420"/>
      <c r="N33" s="420"/>
      <c r="O33" s="420"/>
      <c r="P33" s="420"/>
      <c r="Q33" s="420"/>
      <c r="R33" s="420"/>
      <c r="S33" s="421"/>
      <c r="T33" s="420"/>
      <c r="U33" s="421"/>
      <c r="V33" s="421"/>
    </row>
    <row r="34" spans="1:22" s="132" customFormat="1" ht="28.5">
      <c r="A34" s="223">
        <v>2.4</v>
      </c>
      <c r="B34" s="223">
        <v>2.4</v>
      </c>
      <c r="C34" s="379"/>
      <c r="D34" s="412" t="s">
        <v>2185</v>
      </c>
      <c r="E34" s="413" t="s">
        <v>2186</v>
      </c>
      <c r="F34" s="415" t="s">
        <v>1684</v>
      </c>
      <c r="G34" s="414" t="s">
        <v>2273</v>
      </c>
      <c r="H34" s="415" t="s">
        <v>2907</v>
      </c>
      <c r="I34" s="415">
        <v>1950</v>
      </c>
      <c r="J34" s="415">
        <v>2007</v>
      </c>
      <c r="K34" s="415" t="b">
        <v>1</v>
      </c>
      <c r="L34" s="415" t="s">
        <v>772</v>
      </c>
      <c r="M34" s="415" t="b">
        <v>1</v>
      </c>
      <c r="N34" s="415" t="b">
        <v>1</v>
      </c>
      <c r="O34" s="416"/>
      <c r="P34" s="416"/>
      <c r="Q34" s="417">
        <v>0</v>
      </c>
      <c r="R34" s="415">
        <v>0</v>
      </c>
      <c r="S34" s="418" t="s">
        <v>2187</v>
      </c>
      <c r="T34" s="415" t="s">
        <v>1313</v>
      </c>
      <c r="U34" s="418" t="s">
        <v>2266</v>
      </c>
      <c r="V34" s="419"/>
    </row>
    <row r="35" spans="1:22" s="26" customFormat="1" ht="42.75">
      <c r="A35" s="223">
        <v>3.2</v>
      </c>
      <c r="B35" s="223">
        <v>3.2</v>
      </c>
      <c r="C35" s="557" t="s">
        <v>1073</v>
      </c>
      <c r="D35" s="437" t="s">
        <v>2190</v>
      </c>
      <c r="E35" s="413" t="s">
        <v>2191</v>
      </c>
      <c r="F35" s="415" t="s">
        <v>2908</v>
      </c>
      <c r="G35" s="414" t="s">
        <v>2273</v>
      </c>
      <c r="H35" s="415" t="s">
        <v>2907</v>
      </c>
      <c r="I35" s="415">
        <v>2005</v>
      </c>
      <c r="J35" s="415">
        <v>2008</v>
      </c>
      <c r="K35" s="415" t="b">
        <v>1</v>
      </c>
      <c r="L35" s="415" t="s">
        <v>1151</v>
      </c>
      <c r="M35" s="415" t="b">
        <v>1</v>
      </c>
      <c r="N35" s="415" t="b">
        <v>1</v>
      </c>
      <c r="O35" s="416"/>
      <c r="P35" s="416"/>
      <c r="Q35" s="417">
        <v>0</v>
      </c>
      <c r="R35" s="415">
        <v>0</v>
      </c>
      <c r="S35" s="418" t="s">
        <v>2192</v>
      </c>
      <c r="T35" s="415" t="s">
        <v>338</v>
      </c>
      <c r="U35" s="418" t="s">
        <v>1677</v>
      </c>
      <c r="V35" s="419"/>
    </row>
    <row r="36" spans="1:22" s="26" customFormat="1" ht="71.25">
      <c r="A36" s="223"/>
      <c r="B36" s="223">
        <v>3.1</v>
      </c>
      <c r="C36" s="494"/>
      <c r="D36" s="262" t="s">
        <v>1074</v>
      </c>
      <c r="E36" s="413" t="s">
        <v>4</v>
      </c>
      <c r="F36" s="415" t="s">
        <v>2272</v>
      </c>
      <c r="G36" s="414" t="s">
        <v>2273</v>
      </c>
      <c r="H36" s="415" t="s">
        <v>2940</v>
      </c>
      <c r="I36" s="415">
        <v>1840</v>
      </c>
      <c r="J36" s="415">
        <v>2002</v>
      </c>
      <c r="K36" s="415" t="b">
        <v>1</v>
      </c>
      <c r="L36" s="415" t="s">
        <v>2286</v>
      </c>
      <c r="M36" s="415" t="b">
        <v>1</v>
      </c>
      <c r="N36" s="415" t="b">
        <v>0</v>
      </c>
      <c r="O36" s="416"/>
      <c r="P36" s="416"/>
      <c r="Q36" s="417">
        <v>0</v>
      </c>
      <c r="R36" s="415">
        <v>0</v>
      </c>
      <c r="S36" s="418" t="s">
        <v>2193</v>
      </c>
      <c r="T36" s="416"/>
      <c r="U36" s="419"/>
      <c r="V36" s="418" t="s">
        <v>742</v>
      </c>
    </row>
    <row r="37" spans="1:22" s="26" customFormat="1" ht="14.25">
      <c r="A37" s="223"/>
      <c r="B37" s="223">
        <v>3.1</v>
      </c>
      <c r="C37" s="494"/>
      <c r="D37" s="267" t="s">
        <v>1075</v>
      </c>
      <c r="E37" s="282"/>
      <c r="F37" s="420"/>
      <c r="G37" s="420"/>
      <c r="H37" s="420"/>
      <c r="I37" s="420"/>
      <c r="J37" s="420"/>
      <c r="K37" s="420"/>
      <c r="L37" s="420"/>
      <c r="M37" s="420"/>
      <c r="N37" s="420"/>
      <c r="O37" s="420"/>
      <c r="P37" s="420"/>
      <c r="Q37" s="420"/>
      <c r="R37" s="420"/>
      <c r="S37" s="421"/>
      <c r="T37" s="420"/>
      <c r="U37" s="421"/>
      <c r="V37" s="421"/>
    </row>
    <row r="38" spans="1:22" s="26" customFormat="1" ht="28.5">
      <c r="A38" s="223">
        <v>3.2</v>
      </c>
      <c r="B38" s="223">
        <v>3.2</v>
      </c>
      <c r="C38" s="494"/>
      <c r="D38" s="438" t="s">
        <v>433</v>
      </c>
      <c r="E38" s="413" t="s">
        <v>434</v>
      </c>
      <c r="F38" s="415" t="s">
        <v>2271</v>
      </c>
      <c r="G38" s="414" t="s">
        <v>2273</v>
      </c>
      <c r="H38" s="415" t="s">
        <v>2907</v>
      </c>
      <c r="I38" s="415">
        <v>2001</v>
      </c>
      <c r="J38" s="415">
        <v>2006</v>
      </c>
      <c r="K38" s="415" t="b">
        <v>1</v>
      </c>
      <c r="L38" s="415" t="s">
        <v>2285</v>
      </c>
      <c r="M38" s="415" t="b">
        <v>1</v>
      </c>
      <c r="N38" s="415" t="b">
        <v>1</v>
      </c>
      <c r="O38" s="416"/>
      <c r="P38" s="416"/>
      <c r="Q38" s="417">
        <v>0</v>
      </c>
      <c r="R38" s="415">
        <v>0</v>
      </c>
      <c r="S38" s="418" t="s">
        <v>2889</v>
      </c>
      <c r="T38" s="415" t="s">
        <v>2521</v>
      </c>
      <c r="U38" s="418" t="s">
        <v>383</v>
      </c>
      <c r="V38" s="418" t="s">
        <v>1151</v>
      </c>
    </row>
    <row r="39" spans="1:22" s="26" customFormat="1" ht="99.75">
      <c r="A39" s="223"/>
      <c r="B39" s="223">
        <v>3.1</v>
      </c>
      <c r="C39" s="268" t="s">
        <v>1258</v>
      </c>
      <c r="D39" s="149" t="s">
        <v>1077</v>
      </c>
      <c r="E39" s="282"/>
      <c r="F39" s="420"/>
      <c r="G39" s="420"/>
      <c r="H39" s="420"/>
      <c r="I39" s="420"/>
      <c r="J39" s="420"/>
      <c r="K39" s="420"/>
      <c r="L39" s="420"/>
      <c r="M39" s="420"/>
      <c r="N39" s="420"/>
      <c r="O39" s="420"/>
      <c r="P39" s="420"/>
      <c r="Q39" s="420"/>
      <c r="R39" s="420"/>
      <c r="S39" s="421"/>
      <c r="T39" s="420"/>
      <c r="U39" s="421"/>
      <c r="V39" s="421"/>
    </row>
    <row r="40" spans="1:22" s="26" customFormat="1" ht="14.25">
      <c r="A40" s="223">
        <v>3.3</v>
      </c>
      <c r="B40" s="223">
        <v>3.3</v>
      </c>
      <c r="C40" s="268"/>
      <c r="D40" s="439" t="s">
        <v>1078</v>
      </c>
      <c r="E40" s="440" t="s">
        <v>526</v>
      </c>
      <c r="F40" s="440" t="s">
        <v>511</v>
      </c>
      <c r="G40" s="441" t="s">
        <v>2922</v>
      </c>
      <c r="H40" s="440" t="s">
        <v>2922</v>
      </c>
      <c r="I40" s="440">
        <v>2002</v>
      </c>
      <c r="J40" s="440">
        <v>2007</v>
      </c>
      <c r="K40" s="440" t="b">
        <v>1</v>
      </c>
      <c r="L40" s="441" t="s">
        <v>742</v>
      </c>
      <c r="M40" s="440" t="b">
        <v>1</v>
      </c>
      <c r="N40" s="440" t="b">
        <v>0</v>
      </c>
      <c r="O40" s="442"/>
      <c r="P40" s="442"/>
      <c r="Q40" s="443">
        <v>0</v>
      </c>
      <c r="R40" s="440">
        <v>0</v>
      </c>
      <c r="S40" s="440" t="s">
        <v>527</v>
      </c>
      <c r="T40" s="442"/>
      <c r="U40" s="440" t="s">
        <v>528</v>
      </c>
      <c r="V40" s="441" t="s">
        <v>541</v>
      </c>
    </row>
    <row r="41" spans="1:22" s="26" customFormat="1" ht="14.25">
      <c r="A41" s="223">
        <v>3.3</v>
      </c>
      <c r="B41" s="223">
        <v>3.3</v>
      </c>
      <c r="C41" s="268"/>
      <c r="D41" s="611" t="s">
        <v>1079</v>
      </c>
      <c r="E41" s="440" t="s">
        <v>522</v>
      </c>
      <c r="F41" s="440" t="s">
        <v>523</v>
      </c>
      <c r="G41" s="441" t="s">
        <v>2922</v>
      </c>
      <c r="H41" s="440" t="s">
        <v>2922</v>
      </c>
      <c r="I41" s="440">
        <v>2002</v>
      </c>
      <c r="J41" s="440">
        <v>2007</v>
      </c>
      <c r="K41" s="440" t="b">
        <v>1</v>
      </c>
      <c r="L41" s="441" t="s">
        <v>742</v>
      </c>
      <c r="M41" s="440" t="b">
        <v>1</v>
      </c>
      <c r="N41" s="440" t="b">
        <v>0</v>
      </c>
      <c r="O41" s="442"/>
      <c r="P41" s="442"/>
      <c r="Q41" s="443">
        <v>0</v>
      </c>
      <c r="R41" s="440">
        <v>0</v>
      </c>
      <c r="S41" s="440" t="s">
        <v>524</v>
      </c>
      <c r="T41" s="442"/>
      <c r="U41" s="440" t="s">
        <v>525</v>
      </c>
      <c r="V41" s="441" t="s">
        <v>541</v>
      </c>
    </row>
    <row r="42" spans="1:22" s="26" customFormat="1" ht="14.25">
      <c r="A42" s="223">
        <v>3.3</v>
      </c>
      <c r="B42" s="223">
        <v>3.3</v>
      </c>
      <c r="C42" s="268"/>
      <c r="D42" s="612"/>
      <c r="E42" s="440" t="s">
        <v>532</v>
      </c>
      <c r="F42" s="440" t="s">
        <v>511</v>
      </c>
      <c r="G42" s="441" t="s">
        <v>2922</v>
      </c>
      <c r="H42" s="440" t="s">
        <v>2922</v>
      </c>
      <c r="I42" s="440">
        <v>2002</v>
      </c>
      <c r="J42" s="440">
        <v>2007</v>
      </c>
      <c r="K42" s="440" t="b">
        <v>1</v>
      </c>
      <c r="L42" s="441" t="s">
        <v>742</v>
      </c>
      <c r="M42" s="440" t="b">
        <v>1</v>
      </c>
      <c r="N42" s="440" t="b">
        <v>0</v>
      </c>
      <c r="O42" s="442"/>
      <c r="P42" s="442"/>
      <c r="Q42" s="443">
        <v>0</v>
      </c>
      <c r="R42" s="440">
        <v>0</v>
      </c>
      <c r="S42" s="440" t="s">
        <v>533</v>
      </c>
      <c r="T42" s="440" t="s">
        <v>2521</v>
      </c>
      <c r="U42" s="440" t="s">
        <v>534</v>
      </c>
      <c r="V42" s="441" t="s">
        <v>541</v>
      </c>
    </row>
    <row r="43" spans="1:22" s="26" customFormat="1" ht="14.25">
      <c r="A43" s="223">
        <v>3.3</v>
      </c>
      <c r="B43" s="223">
        <v>3.3</v>
      </c>
      <c r="C43" s="268"/>
      <c r="D43" s="606"/>
      <c r="E43" s="440" t="s">
        <v>518</v>
      </c>
      <c r="F43" s="440" t="s">
        <v>519</v>
      </c>
      <c r="G43" s="441" t="s">
        <v>2922</v>
      </c>
      <c r="H43" s="440" t="s">
        <v>2940</v>
      </c>
      <c r="I43" s="440">
        <v>2006</v>
      </c>
      <c r="J43" s="440">
        <v>2006</v>
      </c>
      <c r="K43" s="440" t="b">
        <v>0</v>
      </c>
      <c r="L43" s="440"/>
      <c r="M43" s="440" t="b">
        <v>1</v>
      </c>
      <c r="N43" s="440" t="b">
        <v>0</v>
      </c>
      <c r="O43" s="442"/>
      <c r="P43" s="442"/>
      <c r="Q43" s="443">
        <v>0</v>
      </c>
      <c r="R43" s="440">
        <v>0</v>
      </c>
      <c r="S43" s="440" t="s">
        <v>520</v>
      </c>
      <c r="T43" s="442"/>
      <c r="U43" s="440" t="s">
        <v>521</v>
      </c>
      <c r="V43" s="441" t="s">
        <v>541</v>
      </c>
    </row>
    <row r="44" spans="1:22" s="26" customFormat="1" ht="30" customHeight="1">
      <c r="A44" s="223"/>
      <c r="B44" s="223">
        <v>3.3</v>
      </c>
      <c r="C44" s="375" t="s">
        <v>480</v>
      </c>
      <c r="D44" s="149" t="s">
        <v>481</v>
      </c>
      <c r="E44" s="326" t="s">
        <v>704</v>
      </c>
      <c r="F44" s="420"/>
      <c r="G44" s="420"/>
      <c r="H44" s="420"/>
      <c r="I44" s="420"/>
      <c r="J44" s="420"/>
      <c r="K44" s="420"/>
      <c r="L44" s="420"/>
      <c r="M44" s="420"/>
      <c r="N44" s="420"/>
      <c r="O44" s="420"/>
      <c r="P44" s="420"/>
      <c r="Q44" s="420"/>
      <c r="R44" s="420"/>
      <c r="S44" s="421"/>
      <c r="T44" s="420"/>
      <c r="U44" s="421"/>
      <c r="V44" s="421"/>
    </row>
    <row r="45" spans="1:22" s="26" customFormat="1" ht="28.5">
      <c r="A45" s="223">
        <v>3.3</v>
      </c>
      <c r="B45" s="223">
        <v>3.3</v>
      </c>
      <c r="C45" s="376"/>
      <c r="D45" s="412" t="s">
        <v>2194</v>
      </c>
      <c r="E45" s="413" t="s">
        <v>2195</v>
      </c>
      <c r="F45" s="415" t="s">
        <v>2270</v>
      </c>
      <c r="G45" s="414" t="s">
        <v>2273</v>
      </c>
      <c r="H45" s="415" t="s">
        <v>2907</v>
      </c>
      <c r="I45" s="415">
        <v>1994</v>
      </c>
      <c r="J45" s="415">
        <v>2006</v>
      </c>
      <c r="K45" s="415" t="b">
        <v>1</v>
      </c>
      <c r="L45" s="415" t="s">
        <v>2285</v>
      </c>
      <c r="M45" s="415" t="b">
        <v>1</v>
      </c>
      <c r="N45" s="415" t="b">
        <v>0</v>
      </c>
      <c r="O45" s="416"/>
      <c r="P45" s="416"/>
      <c r="Q45" s="417">
        <v>0</v>
      </c>
      <c r="R45" s="415">
        <v>0</v>
      </c>
      <c r="S45" s="418" t="s">
        <v>2196</v>
      </c>
      <c r="T45" s="415" t="s">
        <v>2521</v>
      </c>
      <c r="U45" s="418" t="s">
        <v>383</v>
      </c>
      <c r="V45" s="419"/>
    </row>
    <row r="46" spans="1:22" s="26" customFormat="1" ht="28.5">
      <c r="A46" s="223">
        <v>3.3</v>
      </c>
      <c r="B46" s="223">
        <v>3.3</v>
      </c>
      <c r="C46" s="376"/>
      <c r="D46" s="412" t="s">
        <v>430</v>
      </c>
      <c r="E46" s="413" t="s">
        <v>2195</v>
      </c>
      <c r="F46" s="415" t="s">
        <v>2270</v>
      </c>
      <c r="G46" s="414" t="s">
        <v>2273</v>
      </c>
      <c r="H46" s="415" t="s">
        <v>2940</v>
      </c>
      <c r="I46" s="415">
        <v>1994</v>
      </c>
      <c r="J46" s="415">
        <v>2006</v>
      </c>
      <c r="K46" s="415" t="b">
        <v>1</v>
      </c>
      <c r="L46" s="415" t="s">
        <v>2285</v>
      </c>
      <c r="M46" s="415" t="b">
        <v>1</v>
      </c>
      <c r="N46" s="415" t="b">
        <v>0</v>
      </c>
      <c r="O46" s="416"/>
      <c r="P46" s="416"/>
      <c r="Q46" s="417">
        <v>0</v>
      </c>
      <c r="R46" s="415">
        <v>0</v>
      </c>
      <c r="S46" s="418" t="s">
        <v>2196</v>
      </c>
      <c r="T46" s="415" t="s">
        <v>1313</v>
      </c>
      <c r="U46" s="418" t="s">
        <v>2534</v>
      </c>
      <c r="V46" s="419"/>
    </row>
    <row r="47" spans="1:22" s="26" customFormat="1" ht="42.75">
      <c r="A47" s="223">
        <v>3.3</v>
      </c>
      <c r="B47" s="223">
        <v>3.3</v>
      </c>
      <c r="C47" s="376"/>
      <c r="D47" s="412" t="s">
        <v>1125</v>
      </c>
      <c r="E47" s="413" t="s">
        <v>431</v>
      </c>
      <c r="F47" s="415" t="s">
        <v>2278</v>
      </c>
      <c r="G47" s="415" t="s">
        <v>2493</v>
      </c>
      <c r="H47" s="416"/>
      <c r="I47" s="415">
        <v>1995</v>
      </c>
      <c r="J47" s="415">
        <v>2005</v>
      </c>
      <c r="K47" s="415" t="b">
        <v>1</v>
      </c>
      <c r="L47" s="415" t="s">
        <v>2284</v>
      </c>
      <c r="M47" s="415" t="b">
        <v>1</v>
      </c>
      <c r="N47" s="415" t="b">
        <v>0</v>
      </c>
      <c r="O47" s="416"/>
      <c r="P47" s="416"/>
      <c r="Q47" s="417">
        <v>0</v>
      </c>
      <c r="R47" s="415">
        <v>0</v>
      </c>
      <c r="S47" s="418" t="s">
        <v>432</v>
      </c>
      <c r="T47" s="415" t="s">
        <v>1313</v>
      </c>
      <c r="U47" s="419"/>
      <c r="V47" s="418" t="s">
        <v>2284</v>
      </c>
    </row>
    <row r="48" spans="1:22" s="26" customFormat="1" ht="28.5">
      <c r="A48" s="223"/>
      <c r="B48" s="223">
        <v>3.3</v>
      </c>
      <c r="C48" s="376"/>
      <c r="D48" s="444" t="s">
        <v>1463</v>
      </c>
      <c r="E48" s="445"/>
      <c r="F48" s="446"/>
      <c r="G48" s="446"/>
      <c r="H48" s="447"/>
      <c r="I48" s="446"/>
      <c r="J48" s="446"/>
      <c r="K48" s="446"/>
      <c r="L48" s="446"/>
      <c r="M48" s="446"/>
      <c r="N48" s="446"/>
      <c r="O48" s="447"/>
      <c r="P48" s="447"/>
      <c r="Q48" s="448"/>
      <c r="R48" s="446"/>
      <c r="S48" s="449"/>
      <c r="T48" s="446"/>
      <c r="U48" s="450"/>
      <c r="V48" s="449"/>
    </row>
    <row r="49" spans="1:22" s="26" customFormat="1" ht="28.5">
      <c r="A49" s="223"/>
      <c r="B49" s="223">
        <v>3.3</v>
      </c>
      <c r="C49" s="376"/>
      <c r="D49" s="149" t="s">
        <v>482</v>
      </c>
      <c r="E49" s="282"/>
      <c r="F49" s="420"/>
      <c r="G49" s="420"/>
      <c r="H49" s="420"/>
      <c r="I49" s="420"/>
      <c r="J49" s="420"/>
      <c r="K49" s="420"/>
      <c r="L49" s="420"/>
      <c r="M49" s="420"/>
      <c r="N49" s="420"/>
      <c r="O49" s="420"/>
      <c r="P49" s="420"/>
      <c r="Q49" s="420"/>
      <c r="R49" s="420"/>
      <c r="S49" s="421"/>
      <c r="T49" s="420"/>
      <c r="U49" s="421"/>
      <c r="V49" s="421"/>
    </row>
    <row r="50" spans="1:22" s="26" customFormat="1" ht="14.25">
      <c r="A50" s="223"/>
      <c r="B50" s="223">
        <v>3.3</v>
      </c>
      <c r="C50" s="376"/>
      <c r="D50" s="149" t="s">
        <v>1076</v>
      </c>
      <c r="E50" s="282"/>
      <c r="F50" s="420"/>
      <c r="G50" s="420"/>
      <c r="H50" s="420"/>
      <c r="I50" s="420"/>
      <c r="J50" s="420"/>
      <c r="K50" s="420"/>
      <c r="L50" s="420"/>
      <c r="M50" s="420"/>
      <c r="N50" s="420"/>
      <c r="O50" s="420"/>
      <c r="P50" s="420"/>
      <c r="Q50" s="420"/>
      <c r="R50" s="420"/>
      <c r="S50" s="421"/>
      <c r="T50" s="420"/>
      <c r="U50" s="421"/>
      <c r="V50" s="421"/>
    </row>
    <row r="51" spans="1:22" s="26" customFormat="1" ht="14.25">
      <c r="A51" s="223"/>
      <c r="B51" s="223">
        <v>3.3</v>
      </c>
      <c r="C51" s="376"/>
      <c r="D51" s="149" t="s">
        <v>483</v>
      </c>
      <c r="E51" s="282"/>
      <c r="F51" s="420"/>
      <c r="G51" s="420"/>
      <c r="H51" s="420"/>
      <c r="I51" s="420"/>
      <c r="J51" s="420"/>
      <c r="K51" s="420"/>
      <c r="L51" s="420"/>
      <c r="M51" s="420"/>
      <c r="N51" s="420"/>
      <c r="O51" s="420"/>
      <c r="P51" s="420"/>
      <c r="Q51" s="420"/>
      <c r="R51" s="420"/>
      <c r="S51" s="421"/>
      <c r="T51" s="420"/>
      <c r="U51" s="421"/>
      <c r="V51" s="421"/>
    </row>
    <row r="52" spans="1:22" s="26" customFormat="1" ht="14.25">
      <c r="A52" s="223"/>
      <c r="B52" s="223">
        <v>3.3</v>
      </c>
      <c r="C52" s="558" t="s">
        <v>484</v>
      </c>
      <c r="D52" s="432" t="s">
        <v>485</v>
      </c>
      <c r="E52" s="326" t="s">
        <v>1462</v>
      </c>
      <c r="F52" s="420"/>
      <c r="G52" s="420"/>
      <c r="H52" s="420"/>
      <c r="I52" s="420"/>
      <c r="J52" s="420"/>
      <c r="K52" s="420"/>
      <c r="L52" s="420"/>
      <c r="M52" s="420"/>
      <c r="N52" s="420"/>
      <c r="O52" s="420"/>
      <c r="P52" s="420"/>
      <c r="Q52" s="420"/>
      <c r="R52" s="420"/>
      <c r="S52" s="421"/>
      <c r="T52" s="420"/>
      <c r="U52" s="421"/>
      <c r="V52" s="421"/>
    </row>
    <row r="53" spans="1:22" s="26" customFormat="1" ht="28.5">
      <c r="A53" s="223"/>
      <c r="B53" s="223">
        <v>3.3</v>
      </c>
      <c r="C53" s="558"/>
      <c r="D53" s="432" t="s">
        <v>606</v>
      </c>
      <c r="E53" s="269" t="s">
        <v>392</v>
      </c>
      <c r="F53" s="420"/>
      <c r="G53" s="420"/>
      <c r="H53" s="420"/>
      <c r="I53" s="420"/>
      <c r="J53" s="420"/>
      <c r="K53" s="420"/>
      <c r="L53" s="420"/>
      <c r="M53" s="420"/>
      <c r="N53" s="420"/>
      <c r="O53" s="420"/>
      <c r="P53" s="420"/>
      <c r="Q53" s="420"/>
      <c r="R53" s="420"/>
      <c r="S53" s="421"/>
      <c r="T53" s="420"/>
      <c r="U53" s="421"/>
      <c r="V53" s="421"/>
    </row>
    <row r="54" spans="1:22" s="132" customFormat="1" ht="85.5">
      <c r="A54" s="223"/>
      <c r="B54" s="223">
        <v>3.3</v>
      </c>
      <c r="C54" s="558"/>
      <c r="D54" s="149" t="s">
        <v>486</v>
      </c>
      <c r="E54" s="326" t="s">
        <v>713</v>
      </c>
      <c r="F54" s="429"/>
      <c r="G54" s="429"/>
      <c r="H54" s="429"/>
      <c r="I54" s="429"/>
      <c r="J54" s="429"/>
      <c r="K54" s="429"/>
      <c r="L54" s="429"/>
      <c r="M54" s="429"/>
      <c r="N54" s="429"/>
      <c r="O54" s="429"/>
      <c r="P54" s="429"/>
      <c r="Q54" s="429"/>
      <c r="R54" s="429"/>
      <c r="S54" s="430"/>
      <c r="T54" s="429"/>
      <c r="U54" s="430"/>
      <c r="V54" s="430"/>
    </row>
    <row r="55" spans="1:22" s="132" customFormat="1" ht="14.25">
      <c r="A55" s="223"/>
      <c r="B55" s="223"/>
      <c r="C55" s="558"/>
      <c r="D55" s="149" t="s">
        <v>544</v>
      </c>
      <c r="E55" s="326"/>
      <c r="F55" s="429"/>
      <c r="G55" s="429"/>
      <c r="H55" s="429"/>
      <c r="I55" s="429"/>
      <c r="J55" s="429"/>
      <c r="K55" s="429"/>
      <c r="L55" s="429"/>
      <c r="M55" s="429"/>
      <c r="N55" s="429"/>
      <c r="O55" s="429"/>
      <c r="P55" s="429"/>
      <c r="Q55" s="429"/>
      <c r="R55" s="429"/>
      <c r="S55" s="430"/>
      <c r="T55" s="429"/>
      <c r="U55" s="430"/>
      <c r="V55" s="430"/>
    </row>
    <row r="56" spans="1:22" s="104" customFormat="1" ht="14.25">
      <c r="A56" s="223"/>
      <c r="B56" s="223">
        <v>3.3</v>
      </c>
      <c r="C56" s="558"/>
      <c r="D56" s="693" t="s">
        <v>487</v>
      </c>
      <c r="E56" s="690" t="s">
        <v>705</v>
      </c>
      <c r="F56" s="694"/>
      <c r="G56" s="694"/>
      <c r="H56" s="694"/>
      <c r="I56" s="694"/>
      <c r="J56" s="694"/>
      <c r="K56" s="694"/>
      <c r="L56" s="694"/>
      <c r="M56" s="694"/>
      <c r="N56" s="694"/>
      <c r="O56" s="694"/>
      <c r="P56" s="694"/>
      <c r="Q56" s="694"/>
      <c r="R56" s="694"/>
      <c r="S56" s="695"/>
      <c r="T56" s="694"/>
      <c r="U56" s="695"/>
      <c r="V56" s="695"/>
    </row>
    <row r="57" spans="1:22" s="132" customFormat="1" ht="14.25">
      <c r="A57" s="223"/>
      <c r="B57" s="223">
        <v>3.3</v>
      </c>
      <c r="C57" s="558"/>
      <c r="D57" s="689" t="s">
        <v>488</v>
      </c>
      <c r="E57" s="690" t="s">
        <v>705</v>
      </c>
      <c r="F57" s="696"/>
      <c r="G57" s="696"/>
      <c r="H57" s="696"/>
      <c r="I57" s="696"/>
      <c r="J57" s="696"/>
      <c r="K57" s="696"/>
      <c r="L57" s="696"/>
      <c r="M57" s="696"/>
      <c r="N57" s="696"/>
      <c r="O57" s="696"/>
      <c r="P57" s="696"/>
      <c r="Q57" s="696"/>
      <c r="R57" s="696"/>
      <c r="S57" s="697"/>
      <c r="T57" s="696"/>
      <c r="U57" s="697"/>
      <c r="V57" s="697"/>
    </row>
    <row r="58" spans="1:22" s="26" customFormat="1" ht="28.5">
      <c r="A58" s="223"/>
      <c r="B58" s="223">
        <v>3.3</v>
      </c>
      <c r="C58" s="558"/>
      <c r="D58" s="432" t="s">
        <v>489</v>
      </c>
      <c r="E58" s="326" t="s">
        <v>714</v>
      </c>
      <c r="F58" s="420"/>
      <c r="G58" s="420"/>
      <c r="H58" s="420"/>
      <c r="I58" s="420"/>
      <c r="J58" s="420"/>
      <c r="K58" s="420"/>
      <c r="L58" s="420"/>
      <c r="M58" s="420"/>
      <c r="N58" s="420"/>
      <c r="O58" s="420"/>
      <c r="P58" s="420"/>
      <c r="Q58" s="420"/>
      <c r="R58" s="420"/>
      <c r="S58" s="421"/>
      <c r="T58" s="420"/>
      <c r="U58" s="421"/>
      <c r="V58" s="421"/>
    </row>
    <row r="59" spans="1:22" s="26" customFormat="1" ht="14.25">
      <c r="A59" s="223"/>
      <c r="B59" s="223">
        <v>3.3</v>
      </c>
      <c r="C59" s="558"/>
      <c r="D59" s="693" t="s">
        <v>490</v>
      </c>
      <c r="E59" s="690" t="s">
        <v>705</v>
      </c>
      <c r="F59" s="698"/>
      <c r="G59" s="698"/>
      <c r="H59" s="698"/>
      <c r="I59" s="698"/>
      <c r="J59" s="698"/>
      <c r="K59" s="698"/>
      <c r="L59" s="698"/>
      <c r="M59" s="698"/>
      <c r="N59" s="698"/>
      <c r="O59" s="698"/>
      <c r="P59" s="698"/>
      <c r="Q59" s="698"/>
      <c r="R59" s="698"/>
      <c r="S59" s="699"/>
      <c r="T59" s="698"/>
      <c r="U59" s="699"/>
      <c r="V59" s="699"/>
    </row>
    <row r="60" spans="1:22" s="26" customFormat="1" ht="14.25">
      <c r="A60" s="223"/>
      <c r="B60" s="223">
        <v>5.3</v>
      </c>
      <c r="C60" s="557" t="s">
        <v>491</v>
      </c>
      <c r="D60" s="432" t="s">
        <v>492</v>
      </c>
      <c r="E60" s="326" t="s">
        <v>715</v>
      </c>
      <c r="F60" s="420"/>
      <c r="G60" s="420"/>
      <c r="H60" s="420"/>
      <c r="I60" s="420"/>
      <c r="J60" s="420"/>
      <c r="K60" s="420"/>
      <c r="L60" s="420"/>
      <c r="M60" s="420"/>
      <c r="N60" s="420"/>
      <c r="O60" s="420"/>
      <c r="P60" s="420"/>
      <c r="Q60" s="420"/>
      <c r="R60" s="420"/>
      <c r="S60" s="421"/>
      <c r="T60" s="420"/>
      <c r="U60" s="421"/>
      <c r="V60" s="421"/>
    </row>
    <row r="61" spans="1:22" s="26" customFormat="1" ht="14.25">
      <c r="A61" s="223"/>
      <c r="B61" s="223">
        <v>5.3</v>
      </c>
      <c r="C61" s="558"/>
      <c r="D61" s="149" t="s">
        <v>493</v>
      </c>
      <c r="E61" s="282"/>
      <c r="F61" s="420"/>
      <c r="G61" s="420"/>
      <c r="H61" s="420"/>
      <c r="I61" s="420"/>
      <c r="J61" s="420"/>
      <c r="K61" s="420"/>
      <c r="L61" s="420"/>
      <c r="M61" s="420"/>
      <c r="N61" s="420"/>
      <c r="O61" s="420"/>
      <c r="P61" s="420"/>
      <c r="Q61" s="420"/>
      <c r="R61" s="420"/>
      <c r="S61" s="421"/>
      <c r="T61" s="420"/>
      <c r="U61" s="421"/>
      <c r="V61" s="421"/>
    </row>
    <row r="62" spans="1:22" s="26" customFormat="1" ht="14.25">
      <c r="A62" s="223"/>
      <c r="B62" s="223">
        <v>5.3</v>
      </c>
      <c r="C62" s="558"/>
      <c r="D62" s="149" t="s">
        <v>545</v>
      </c>
      <c r="E62" s="282"/>
      <c r="F62" s="420"/>
      <c r="G62" s="420"/>
      <c r="H62" s="420"/>
      <c r="I62" s="420"/>
      <c r="J62" s="420"/>
      <c r="K62" s="420"/>
      <c r="L62" s="420"/>
      <c r="M62" s="420"/>
      <c r="N62" s="420"/>
      <c r="O62" s="420"/>
      <c r="P62" s="420"/>
      <c r="Q62" s="420"/>
      <c r="R62" s="420"/>
      <c r="S62" s="421"/>
      <c r="T62" s="420"/>
      <c r="U62" s="421"/>
      <c r="V62" s="421"/>
    </row>
    <row r="63" spans="1:22" s="132" customFormat="1" ht="42.75">
      <c r="A63" s="223"/>
      <c r="B63" s="223">
        <v>5.3</v>
      </c>
      <c r="C63" s="558"/>
      <c r="D63" s="149" t="s">
        <v>494</v>
      </c>
      <c r="E63" s="326" t="s">
        <v>1461</v>
      </c>
      <c r="F63" s="429"/>
      <c r="G63" s="429"/>
      <c r="H63" s="429"/>
      <c r="I63" s="429"/>
      <c r="J63" s="429"/>
      <c r="K63" s="429"/>
      <c r="L63" s="429"/>
      <c r="M63" s="429"/>
      <c r="N63" s="429"/>
      <c r="O63" s="429"/>
      <c r="P63" s="429"/>
      <c r="Q63" s="429"/>
      <c r="R63" s="429"/>
      <c r="S63" s="430"/>
      <c r="T63" s="429"/>
      <c r="U63" s="430"/>
      <c r="V63" s="430"/>
    </row>
    <row r="64" spans="1:22" s="132" customFormat="1" ht="14.25">
      <c r="A64" s="223"/>
      <c r="B64" s="223">
        <v>5.3</v>
      </c>
      <c r="C64" s="558"/>
      <c r="D64" s="149" t="s">
        <v>495</v>
      </c>
      <c r="E64" s="326" t="s">
        <v>1160</v>
      </c>
      <c r="F64" s="429"/>
      <c r="G64" s="429"/>
      <c r="H64" s="429"/>
      <c r="I64" s="429"/>
      <c r="J64" s="429"/>
      <c r="K64" s="429"/>
      <c r="L64" s="429"/>
      <c r="M64" s="429"/>
      <c r="N64" s="429"/>
      <c r="O64" s="429"/>
      <c r="P64" s="429"/>
      <c r="Q64" s="429"/>
      <c r="R64" s="429"/>
      <c r="S64" s="430"/>
      <c r="T64" s="429"/>
      <c r="U64" s="430"/>
      <c r="V64" s="430"/>
    </row>
    <row r="65" spans="1:22" s="132" customFormat="1" ht="14.25">
      <c r="A65" s="223">
        <v>5.3</v>
      </c>
      <c r="B65" s="223">
        <v>5.3</v>
      </c>
      <c r="C65" s="558"/>
      <c r="D65" s="427" t="s">
        <v>435</v>
      </c>
      <c r="E65" s="413" t="s">
        <v>436</v>
      </c>
      <c r="F65" s="415" t="s">
        <v>2274</v>
      </c>
      <c r="G65" s="414" t="s">
        <v>2273</v>
      </c>
      <c r="H65" s="415" t="s">
        <v>2273</v>
      </c>
      <c r="I65" s="415">
        <v>1997</v>
      </c>
      <c r="J65" s="415">
        <v>2004</v>
      </c>
      <c r="K65" s="415" t="b">
        <v>0</v>
      </c>
      <c r="L65" s="415" t="s">
        <v>2287</v>
      </c>
      <c r="M65" s="415" t="b">
        <v>1</v>
      </c>
      <c r="N65" s="415" t="b">
        <v>0</v>
      </c>
      <c r="O65" s="416"/>
      <c r="P65" s="416"/>
      <c r="Q65" s="417">
        <v>0</v>
      </c>
      <c r="R65" s="415">
        <v>0</v>
      </c>
      <c r="S65" s="418" t="s">
        <v>437</v>
      </c>
      <c r="T65" s="416"/>
      <c r="U65" s="418" t="s">
        <v>2275</v>
      </c>
      <c r="V65" s="418" t="s">
        <v>2283</v>
      </c>
    </row>
    <row r="66" spans="1:23" s="132" customFormat="1" ht="14.25">
      <c r="A66" s="223">
        <v>3.1</v>
      </c>
      <c r="B66" s="223">
        <v>3.1</v>
      </c>
      <c r="C66" s="558"/>
      <c r="D66" s="451" t="s">
        <v>548</v>
      </c>
      <c r="E66" s="452" t="s">
        <v>514</v>
      </c>
      <c r="F66" s="452" t="s">
        <v>515</v>
      </c>
      <c r="G66" s="453" t="s">
        <v>2273</v>
      </c>
      <c r="H66" s="452" t="s">
        <v>2940</v>
      </c>
      <c r="I66" s="452">
        <v>1985</v>
      </c>
      <c r="J66" s="452">
        <v>2006</v>
      </c>
      <c r="K66" s="452" t="b">
        <v>1</v>
      </c>
      <c r="L66" s="453" t="s">
        <v>742</v>
      </c>
      <c r="M66" s="452" t="b">
        <v>1</v>
      </c>
      <c r="N66" s="452" t="b">
        <v>1</v>
      </c>
      <c r="O66" s="454"/>
      <c r="P66" s="454"/>
      <c r="Q66" s="455">
        <v>0</v>
      </c>
      <c r="R66" s="452">
        <v>0</v>
      </c>
      <c r="S66" s="452" t="s">
        <v>516</v>
      </c>
      <c r="T66" s="452" t="s">
        <v>2521</v>
      </c>
      <c r="U66" s="452" t="s">
        <v>517</v>
      </c>
      <c r="V66" s="441" t="s">
        <v>541</v>
      </c>
      <c r="W66" s="369"/>
    </row>
    <row r="67" spans="1:22" s="26" customFormat="1" ht="14.25">
      <c r="A67" s="492" t="s">
        <v>1464</v>
      </c>
      <c r="B67" s="492"/>
      <c r="C67" s="558" t="s">
        <v>496</v>
      </c>
      <c r="D67" s="432" t="s">
        <v>497</v>
      </c>
      <c r="E67" s="282"/>
      <c r="F67" s="420"/>
      <c r="G67" s="420"/>
      <c r="H67" s="420"/>
      <c r="I67" s="420"/>
      <c r="J67" s="420"/>
      <c r="K67" s="420"/>
      <c r="L67" s="420"/>
      <c r="M67" s="420"/>
      <c r="N67" s="420"/>
      <c r="O67" s="420"/>
      <c r="P67" s="420"/>
      <c r="Q67" s="420"/>
      <c r="R67" s="420"/>
      <c r="S67" s="421"/>
      <c r="T67" s="420"/>
      <c r="U67" s="421"/>
      <c r="V67" s="421"/>
    </row>
    <row r="68" spans="1:22" s="26" customFormat="1" ht="14.25">
      <c r="A68" s="492" t="s">
        <v>1464</v>
      </c>
      <c r="B68" s="492"/>
      <c r="C68" s="558"/>
      <c r="D68" s="432" t="s">
        <v>498</v>
      </c>
      <c r="E68" s="326" t="s">
        <v>716</v>
      </c>
      <c r="F68" s="420"/>
      <c r="G68" s="420"/>
      <c r="H68" s="420"/>
      <c r="I68" s="420"/>
      <c r="J68" s="420"/>
      <c r="K68" s="420"/>
      <c r="L68" s="420"/>
      <c r="M68" s="420"/>
      <c r="N68" s="420"/>
      <c r="O68" s="420"/>
      <c r="P68" s="420"/>
      <c r="Q68" s="420"/>
      <c r="R68" s="420"/>
      <c r="S68" s="421"/>
      <c r="T68" s="420"/>
      <c r="U68" s="421"/>
      <c r="V68" s="421"/>
    </row>
    <row r="69" spans="1:22" s="26" customFormat="1" ht="28.5">
      <c r="A69" s="223"/>
      <c r="B69" s="223">
        <v>3.2</v>
      </c>
      <c r="C69" s="557" t="s">
        <v>499</v>
      </c>
      <c r="D69" s="149" t="s">
        <v>500</v>
      </c>
      <c r="E69" s="326" t="s">
        <v>706</v>
      </c>
      <c r="F69" s="420"/>
      <c r="G69" s="420"/>
      <c r="H69" s="420"/>
      <c r="I69" s="420"/>
      <c r="J69" s="420"/>
      <c r="K69" s="420"/>
      <c r="L69" s="420"/>
      <c r="M69" s="420"/>
      <c r="N69" s="420"/>
      <c r="O69" s="420"/>
      <c r="P69" s="420"/>
      <c r="Q69" s="420"/>
      <c r="R69" s="420"/>
      <c r="S69" s="421"/>
      <c r="T69" s="420"/>
      <c r="U69" s="421"/>
      <c r="V69" s="421"/>
    </row>
    <row r="70" spans="1:22" s="26" customFormat="1" ht="14.25">
      <c r="A70" s="223"/>
      <c r="B70" s="223">
        <v>3.2</v>
      </c>
      <c r="C70" s="557"/>
      <c r="D70" s="149" t="s">
        <v>501</v>
      </c>
      <c r="E70" s="282"/>
      <c r="F70" s="420"/>
      <c r="G70" s="420"/>
      <c r="H70" s="420"/>
      <c r="I70" s="420"/>
      <c r="J70" s="420"/>
      <c r="K70" s="420"/>
      <c r="L70" s="420"/>
      <c r="M70" s="420"/>
      <c r="N70" s="420"/>
      <c r="O70" s="420"/>
      <c r="P70" s="420"/>
      <c r="Q70" s="420"/>
      <c r="R70" s="420"/>
      <c r="S70" s="421"/>
      <c r="T70" s="420"/>
      <c r="U70" s="421"/>
      <c r="V70" s="421"/>
    </row>
    <row r="71" spans="1:22" s="26" customFormat="1" ht="28.5">
      <c r="A71" s="223">
        <v>3.2</v>
      </c>
      <c r="B71" s="223">
        <v>3.2</v>
      </c>
      <c r="C71" s="557"/>
      <c r="D71" s="412" t="s">
        <v>502</v>
      </c>
      <c r="E71" s="413" t="s">
        <v>438</v>
      </c>
      <c r="F71" s="415" t="s">
        <v>2269</v>
      </c>
      <c r="G71" s="414" t="s">
        <v>2273</v>
      </c>
      <c r="H71" s="415" t="s">
        <v>2907</v>
      </c>
      <c r="I71" s="415">
        <v>1988</v>
      </c>
      <c r="J71" s="415">
        <v>2006</v>
      </c>
      <c r="K71" s="415" t="b">
        <v>1</v>
      </c>
      <c r="L71" s="415" t="s">
        <v>2285</v>
      </c>
      <c r="M71" s="415" t="b">
        <v>1</v>
      </c>
      <c r="N71" s="415" t="b">
        <v>1</v>
      </c>
      <c r="O71" s="416"/>
      <c r="P71" s="416"/>
      <c r="Q71" s="417">
        <v>0</v>
      </c>
      <c r="R71" s="415">
        <v>0</v>
      </c>
      <c r="S71" s="418" t="s">
        <v>439</v>
      </c>
      <c r="T71" s="415" t="s">
        <v>2521</v>
      </c>
      <c r="U71" s="418" t="s">
        <v>383</v>
      </c>
      <c r="V71" s="419"/>
    </row>
    <row r="72" spans="1:22" s="26" customFormat="1" ht="28.5">
      <c r="A72" s="223"/>
      <c r="B72" s="223">
        <v>3.3</v>
      </c>
      <c r="C72" s="557"/>
      <c r="D72" s="149" t="s">
        <v>503</v>
      </c>
      <c r="E72" s="282"/>
      <c r="F72" s="420"/>
      <c r="G72" s="420"/>
      <c r="H72" s="420"/>
      <c r="I72" s="420"/>
      <c r="J72" s="420"/>
      <c r="K72" s="420"/>
      <c r="L72" s="420"/>
      <c r="M72" s="420"/>
      <c r="N72" s="420"/>
      <c r="O72" s="420"/>
      <c r="P72" s="420"/>
      <c r="Q72" s="420"/>
      <c r="R72" s="420"/>
      <c r="S72" s="421"/>
      <c r="T72" s="420"/>
      <c r="U72" s="421"/>
      <c r="V72" s="421"/>
    </row>
    <row r="73" spans="1:22" s="26" customFormat="1" ht="14.25">
      <c r="A73" s="223"/>
      <c r="B73" s="223">
        <v>3.2</v>
      </c>
      <c r="C73" s="557"/>
      <c r="D73" s="149" t="s">
        <v>504</v>
      </c>
      <c r="E73" s="282"/>
      <c r="F73" s="420"/>
      <c r="G73" s="420"/>
      <c r="H73" s="420"/>
      <c r="I73" s="420"/>
      <c r="J73" s="420"/>
      <c r="K73" s="420"/>
      <c r="L73" s="420"/>
      <c r="M73" s="420"/>
      <c r="N73" s="420"/>
      <c r="O73" s="420"/>
      <c r="P73" s="420"/>
      <c r="Q73" s="420"/>
      <c r="R73" s="420"/>
      <c r="S73" s="421"/>
      <c r="T73" s="420"/>
      <c r="U73" s="421"/>
      <c r="V73" s="421"/>
    </row>
    <row r="74" spans="1:22" s="26" customFormat="1" ht="14.25">
      <c r="A74" s="223"/>
      <c r="B74" s="223">
        <v>3.2</v>
      </c>
      <c r="C74" s="557"/>
      <c r="D74" s="149" t="s">
        <v>2222</v>
      </c>
      <c r="E74" s="282"/>
      <c r="F74" s="420"/>
      <c r="G74" s="420"/>
      <c r="H74" s="420"/>
      <c r="I74" s="420"/>
      <c r="J74" s="420"/>
      <c r="K74" s="420"/>
      <c r="L74" s="420"/>
      <c r="M74" s="420"/>
      <c r="N74" s="420"/>
      <c r="O74" s="420"/>
      <c r="P74" s="420"/>
      <c r="Q74" s="420"/>
      <c r="R74" s="420"/>
      <c r="S74" s="421"/>
      <c r="T74" s="420"/>
      <c r="U74" s="421"/>
      <c r="V74" s="421"/>
    </row>
    <row r="75" spans="1:22" s="26" customFormat="1" ht="57">
      <c r="A75" s="223"/>
      <c r="B75" s="223">
        <v>4.2</v>
      </c>
      <c r="C75" s="375" t="s">
        <v>1259</v>
      </c>
      <c r="D75" s="149" t="s">
        <v>505</v>
      </c>
      <c r="E75" s="282"/>
      <c r="F75" s="420"/>
      <c r="G75" s="420"/>
      <c r="H75" s="420"/>
      <c r="I75" s="420"/>
      <c r="J75" s="420"/>
      <c r="K75" s="420"/>
      <c r="L75" s="420"/>
      <c r="M75" s="420"/>
      <c r="N75" s="420"/>
      <c r="O75" s="420"/>
      <c r="P75" s="420"/>
      <c r="Q75" s="420"/>
      <c r="R75" s="420"/>
      <c r="S75" s="421"/>
      <c r="T75" s="420"/>
      <c r="U75" s="421"/>
      <c r="V75" s="421"/>
    </row>
    <row r="76" spans="1:22" s="132" customFormat="1" ht="28.5">
      <c r="A76" s="223"/>
      <c r="B76" s="223">
        <v>4.2</v>
      </c>
      <c r="C76" s="375"/>
      <c r="D76" s="149" t="s">
        <v>506</v>
      </c>
      <c r="E76" s="428"/>
      <c r="F76" s="429"/>
      <c r="G76" s="429"/>
      <c r="H76" s="429"/>
      <c r="I76" s="429"/>
      <c r="J76" s="429"/>
      <c r="K76" s="429"/>
      <c r="L76" s="429"/>
      <c r="M76" s="429"/>
      <c r="N76" s="429"/>
      <c r="O76" s="429"/>
      <c r="P76" s="429"/>
      <c r="Q76" s="429"/>
      <c r="R76" s="429"/>
      <c r="S76" s="430"/>
      <c r="T76" s="429"/>
      <c r="U76" s="430"/>
      <c r="V76" s="430"/>
    </row>
    <row r="77" spans="1:22" s="26" customFormat="1" ht="28.5">
      <c r="A77" s="223"/>
      <c r="B77" s="223">
        <v>4.2</v>
      </c>
      <c r="C77" s="375"/>
      <c r="D77" s="149" t="s">
        <v>507</v>
      </c>
      <c r="E77" s="282"/>
      <c r="F77" s="420"/>
      <c r="G77" s="420"/>
      <c r="H77" s="420"/>
      <c r="I77" s="420"/>
      <c r="J77" s="420"/>
      <c r="K77" s="420"/>
      <c r="L77" s="420"/>
      <c r="M77" s="420"/>
      <c r="N77" s="420"/>
      <c r="O77" s="420"/>
      <c r="P77" s="420"/>
      <c r="Q77" s="420"/>
      <c r="R77" s="420"/>
      <c r="S77" s="421"/>
      <c r="T77" s="420"/>
      <c r="U77" s="421"/>
      <c r="V77" s="421"/>
    </row>
    <row r="78" spans="1:22" s="26" customFormat="1" ht="14.25">
      <c r="A78" s="223"/>
      <c r="B78" s="223">
        <v>4.1</v>
      </c>
      <c r="C78" s="375"/>
      <c r="D78" s="317" t="s">
        <v>1119</v>
      </c>
      <c r="E78" s="282"/>
      <c r="F78" s="420"/>
      <c r="G78" s="420"/>
      <c r="H78" s="420"/>
      <c r="I78" s="420"/>
      <c r="J78" s="420"/>
      <c r="K78" s="420"/>
      <c r="L78" s="420"/>
      <c r="M78" s="420"/>
      <c r="N78" s="420"/>
      <c r="O78" s="420"/>
      <c r="P78" s="420"/>
      <c r="Q78" s="420"/>
      <c r="R78" s="420"/>
      <c r="S78" s="421"/>
      <c r="T78" s="420"/>
      <c r="U78" s="421"/>
      <c r="V78" s="421"/>
    </row>
    <row r="79" spans="1:22" s="26" customFormat="1" ht="14.25">
      <c r="A79" s="223"/>
      <c r="B79" s="223">
        <v>4.1</v>
      </c>
      <c r="C79" s="375"/>
      <c r="D79" s="317" t="s">
        <v>1120</v>
      </c>
      <c r="E79" s="282"/>
      <c r="F79" s="420"/>
      <c r="G79" s="420"/>
      <c r="H79" s="420"/>
      <c r="I79" s="420"/>
      <c r="J79" s="420"/>
      <c r="K79" s="420"/>
      <c r="L79" s="420"/>
      <c r="M79" s="420"/>
      <c r="N79" s="420"/>
      <c r="O79" s="420"/>
      <c r="P79" s="420"/>
      <c r="Q79" s="420"/>
      <c r="R79" s="420"/>
      <c r="S79" s="421"/>
      <c r="T79" s="420"/>
      <c r="U79" s="421"/>
      <c r="V79" s="421"/>
    </row>
    <row r="80" spans="1:22" s="26" customFormat="1" ht="14.25">
      <c r="A80" s="223"/>
      <c r="B80" s="223">
        <v>4.1</v>
      </c>
      <c r="C80" s="375"/>
      <c r="D80" s="317" t="s">
        <v>1121</v>
      </c>
      <c r="E80" s="282"/>
      <c r="F80" s="420"/>
      <c r="G80" s="420"/>
      <c r="H80" s="420"/>
      <c r="I80" s="420"/>
      <c r="J80" s="420"/>
      <c r="K80" s="420"/>
      <c r="L80" s="420"/>
      <c r="M80" s="420"/>
      <c r="N80" s="420"/>
      <c r="O80" s="420"/>
      <c r="P80" s="420"/>
      <c r="Q80" s="420"/>
      <c r="R80" s="420"/>
      <c r="S80" s="421"/>
      <c r="T80" s="420"/>
      <c r="U80" s="421"/>
      <c r="V80" s="421"/>
    </row>
    <row r="81" spans="1:22" s="26" customFormat="1" ht="42.75">
      <c r="A81" s="223">
        <v>4.1</v>
      </c>
      <c r="B81" s="223">
        <v>4.1</v>
      </c>
      <c r="C81" s="375"/>
      <c r="D81" s="412" t="s">
        <v>508</v>
      </c>
      <c r="E81" s="413" t="s">
        <v>2893</v>
      </c>
      <c r="F81" s="415" t="s">
        <v>2279</v>
      </c>
      <c r="G81" s="414" t="s">
        <v>2273</v>
      </c>
      <c r="H81" s="415" t="s">
        <v>2922</v>
      </c>
      <c r="I81" s="415">
        <v>1960</v>
      </c>
      <c r="J81" s="415">
        <v>2005</v>
      </c>
      <c r="K81" s="415" t="b">
        <v>1</v>
      </c>
      <c r="L81" s="415" t="s">
        <v>2285</v>
      </c>
      <c r="M81" s="415" t="b">
        <v>1</v>
      </c>
      <c r="N81" s="415" t="b">
        <v>1</v>
      </c>
      <c r="O81" s="416"/>
      <c r="P81" s="416"/>
      <c r="Q81" s="417">
        <v>0</v>
      </c>
      <c r="R81" s="415">
        <v>0</v>
      </c>
      <c r="S81" s="418" t="s">
        <v>2894</v>
      </c>
      <c r="T81" s="415" t="s">
        <v>1313</v>
      </c>
      <c r="U81" s="418" t="s">
        <v>2534</v>
      </c>
      <c r="V81" s="418" t="s">
        <v>742</v>
      </c>
    </row>
    <row r="82" spans="1:22" s="26" customFormat="1" ht="28.5">
      <c r="A82" s="223"/>
      <c r="B82" s="223">
        <v>4.1</v>
      </c>
      <c r="C82" s="375"/>
      <c r="D82" s="149" t="s">
        <v>509</v>
      </c>
      <c r="E82" s="282"/>
      <c r="F82" s="420"/>
      <c r="G82" s="420"/>
      <c r="H82" s="420"/>
      <c r="I82" s="420"/>
      <c r="J82" s="420"/>
      <c r="K82" s="420"/>
      <c r="L82" s="420"/>
      <c r="M82" s="420"/>
      <c r="N82" s="420"/>
      <c r="O82" s="420"/>
      <c r="P82" s="420"/>
      <c r="Q82" s="420"/>
      <c r="R82" s="420"/>
      <c r="S82" s="421"/>
      <c r="T82" s="420"/>
      <c r="U82" s="421"/>
      <c r="V82" s="421"/>
    </row>
    <row r="83" spans="1:22" s="26" customFormat="1" ht="28.5">
      <c r="A83" s="223"/>
      <c r="B83" s="223">
        <v>4.1</v>
      </c>
      <c r="C83" s="375"/>
      <c r="D83" s="149" t="s">
        <v>1260</v>
      </c>
      <c r="E83" s="326" t="s">
        <v>1465</v>
      </c>
      <c r="F83" s="420"/>
      <c r="G83" s="420"/>
      <c r="H83" s="420"/>
      <c r="I83" s="420"/>
      <c r="J83" s="420"/>
      <c r="K83" s="420"/>
      <c r="L83" s="420"/>
      <c r="M83" s="420"/>
      <c r="N83" s="420"/>
      <c r="O83" s="420"/>
      <c r="P83" s="420"/>
      <c r="Q83" s="420"/>
      <c r="R83" s="420"/>
      <c r="S83" s="421"/>
      <c r="T83" s="420"/>
      <c r="U83" s="421"/>
      <c r="V83" s="421"/>
    </row>
    <row r="84" spans="1:22" s="26" customFormat="1" ht="42.75">
      <c r="A84" s="223">
        <v>4.1</v>
      </c>
      <c r="B84" s="223">
        <v>4.1</v>
      </c>
      <c r="C84" s="375"/>
      <c r="D84" s="412" t="s">
        <v>583</v>
      </c>
      <c r="E84" s="413" t="s">
        <v>2891</v>
      </c>
      <c r="F84" s="415" t="s">
        <v>2279</v>
      </c>
      <c r="G84" s="414" t="s">
        <v>2273</v>
      </c>
      <c r="H84" s="415" t="s">
        <v>2922</v>
      </c>
      <c r="I84" s="415">
        <v>1960</v>
      </c>
      <c r="J84" s="415">
        <v>2005</v>
      </c>
      <c r="K84" s="415" t="b">
        <v>1</v>
      </c>
      <c r="L84" s="415" t="s">
        <v>2285</v>
      </c>
      <c r="M84" s="415" t="b">
        <v>1</v>
      </c>
      <c r="N84" s="415" t="b">
        <v>1</v>
      </c>
      <c r="O84" s="416"/>
      <c r="P84" s="416"/>
      <c r="Q84" s="417">
        <v>0</v>
      </c>
      <c r="R84" s="415">
        <v>0</v>
      </c>
      <c r="S84" s="418" t="s">
        <v>2892</v>
      </c>
      <c r="T84" s="415" t="s">
        <v>1313</v>
      </c>
      <c r="U84" s="418" t="s">
        <v>2534</v>
      </c>
      <c r="V84" s="418" t="s">
        <v>742</v>
      </c>
    </row>
    <row r="85" spans="1:22" s="132" customFormat="1" ht="25.5" customHeight="1">
      <c r="A85" s="223"/>
      <c r="B85" s="223">
        <v>2.3</v>
      </c>
      <c r="C85" s="375" t="s">
        <v>1261</v>
      </c>
      <c r="D85" s="149" t="s">
        <v>584</v>
      </c>
      <c r="E85" s="428"/>
      <c r="F85" s="429"/>
      <c r="G85" s="429"/>
      <c r="H85" s="429"/>
      <c r="I85" s="429"/>
      <c r="J85" s="429"/>
      <c r="K85" s="429"/>
      <c r="L85" s="429"/>
      <c r="M85" s="429"/>
      <c r="N85" s="429"/>
      <c r="O85" s="429"/>
      <c r="P85" s="429"/>
      <c r="Q85" s="429"/>
      <c r="R85" s="429"/>
      <c r="S85" s="430"/>
      <c r="T85" s="429"/>
      <c r="U85" s="430"/>
      <c r="V85" s="430"/>
    </row>
    <row r="86" spans="1:22" s="26" customFormat="1" ht="14.25">
      <c r="A86" s="223"/>
      <c r="B86" s="223">
        <v>3.3</v>
      </c>
      <c r="C86" s="608"/>
      <c r="D86" s="149" t="s">
        <v>585</v>
      </c>
      <c r="E86" s="282"/>
      <c r="F86" s="420"/>
      <c r="G86" s="420"/>
      <c r="H86" s="420"/>
      <c r="I86" s="420"/>
      <c r="J86" s="420"/>
      <c r="K86" s="420"/>
      <c r="L86" s="420"/>
      <c r="M86" s="420"/>
      <c r="N86" s="420"/>
      <c r="O86" s="420"/>
      <c r="P86" s="420"/>
      <c r="Q86" s="420"/>
      <c r="R86" s="420"/>
      <c r="S86" s="421"/>
      <c r="T86" s="420"/>
      <c r="U86" s="421"/>
      <c r="V86" s="421"/>
    </row>
    <row r="87" spans="1:22" s="26" customFormat="1" ht="28.5">
      <c r="A87" s="223"/>
      <c r="B87" s="223">
        <v>3.3</v>
      </c>
      <c r="C87" s="608"/>
      <c r="D87" s="149" t="s">
        <v>586</v>
      </c>
      <c r="E87" s="326" t="s">
        <v>707</v>
      </c>
      <c r="F87" s="420"/>
      <c r="G87" s="420"/>
      <c r="H87" s="420"/>
      <c r="I87" s="420"/>
      <c r="J87" s="420"/>
      <c r="K87" s="420"/>
      <c r="L87" s="420"/>
      <c r="M87" s="420"/>
      <c r="N87" s="420"/>
      <c r="O87" s="420"/>
      <c r="P87" s="420"/>
      <c r="Q87" s="420"/>
      <c r="R87" s="420"/>
      <c r="S87" s="421"/>
      <c r="T87" s="420"/>
      <c r="U87" s="421"/>
      <c r="V87" s="421"/>
    </row>
    <row r="88" spans="1:22" s="26" customFormat="1" ht="42.75">
      <c r="A88" s="223"/>
      <c r="B88" s="223">
        <v>5.6</v>
      </c>
      <c r="C88" s="608"/>
      <c r="D88" s="149" t="s">
        <v>587</v>
      </c>
      <c r="E88" s="282"/>
      <c r="F88" s="420"/>
      <c r="G88" s="420"/>
      <c r="H88" s="420"/>
      <c r="I88" s="420"/>
      <c r="J88" s="420"/>
      <c r="K88" s="420"/>
      <c r="L88" s="420"/>
      <c r="M88" s="420"/>
      <c r="N88" s="420"/>
      <c r="O88" s="420"/>
      <c r="P88" s="420"/>
      <c r="Q88" s="420"/>
      <c r="R88" s="420"/>
      <c r="S88" s="421"/>
      <c r="T88" s="420"/>
      <c r="U88" s="421"/>
      <c r="V88" s="421"/>
    </row>
    <row r="89" spans="1:22" s="26" customFormat="1" ht="14.25">
      <c r="A89" s="223"/>
      <c r="B89" s="223">
        <v>2.3</v>
      </c>
      <c r="C89" s="608"/>
      <c r="D89" s="149" t="s">
        <v>588</v>
      </c>
      <c r="E89" s="282"/>
      <c r="F89" s="420"/>
      <c r="G89" s="420"/>
      <c r="H89" s="420"/>
      <c r="I89" s="420"/>
      <c r="J89" s="420"/>
      <c r="K89" s="420"/>
      <c r="L89" s="420"/>
      <c r="M89" s="420"/>
      <c r="N89" s="420"/>
      <c r="O89" s="420"/>
      <c r="P89" s="420"/>
      <c r="Q89" s="420"/>
      <c r="R89" s="420"/>
      <c r="S89" s="421"/>
      <c r="T89" s="420"/>
      <c r="U89" s="421"/>
      <c r="V89" s="421"/>
    </row>
    <row r="90" spans="1:22" s="26" customFormat="1" ht="14.25">
      <c r="A90" s="223"/>
      <c r="B90" s="223">
        <v>5.6</v>
      </c>
      <c r="C90" s="608"/>
      <c r="D90" s="432" t="s">
        <v>589</v>
      </c>
      <c r="E90" s="282"/>
      <c r="F90" s="420"/>
      <c r="G90" s="420"/>
      <c r="H90" s="420"/>
      <c r="I90" s="420"/>
      <c r="J90" s="420"/>
      <c r="K90" s="420"/>
      <c r="L90" s="420"/>
      <c r="M90" s="420"/>
      <c r="N90" s="420"/>
      <c r="O90" s="420"/>
      <c r="P90" s="420"/>
      <c r="Q90" s="420"/>
      <c r="R90" s="420"/>
      <c r="S90" s="421"/>
      <c r="T90" s="420"/>
      <c r="U90" s="421"/>
      <c r="V90" s="421"/>
    </row>
    <row r="91" spans="1:22" s="26" customFormat="1" ht="42.75">
      <c r="A91" s="223"/>
      <c r="B91" s="223">
        <v>5.6</v>
      </c>
      <c r="C91" s="608"/>
      <c r="D91" s="149" t="s">
        <v>590</v>
      </c>
      <c r="E91" s="326" t="s">
        <v>708</v>
      </c>
      <c r="F91" s="420"/>
      <c r="G91" s="420"/>
      <c r="H91" s="420"/>
      <c r="I91" s="420"/>
      <c r="J91" s="420"/>
      <c r="K91" s="420"/>
      <c r="L91" s="420"/>
      <c r="M91" s="420"/>
      <c r="N91" s="420"/>
      <c r="O91" s="420"/>
      <c r="P91" s="420"/>
      <c r="Q91" s="420"/>
      <c r="R91" s="420"/>
      <c r="S91" s="421"/>
      <c r="T91" s="420"/>
      <c r="U91" s="421"/>
      <c r="V91" s="421"/>
    </row>
    <row r="92" spans="1:22" s="26" customFormat="1" ht="28.5">
      <c r="A92" s="223"/>
      <c r="B92" s="223">
        <v>5.6</v>
      </c>
      <c r="C92" s="608"/>
      <c r="D92" s="149" t="s">
        <v>591</v>
      </c>
      <c r="E92" s="282"/>
      <c r="F92" s="420"/>
      <c r="G92" s="420"/>
      <c r="H92" s="420"/>
      <c r="I92" s="420"/>
      <c r="J92" s="420"/>
      <c r="K92" s="420"/>
      <c r="L92" s="420"/>
      <c r="M92" s="420"/>
      <c r="N92" s="420"/>
      <c r="O92" s="420"/>
      <c r="P92" s="420"/>
      <c r="Q92" s="420"/>
      <c r="R92" s="420"/>
      <c r="S92" s="421"/>
      <c r="T92" s="420"/>
      <c r="U92" s="421"/>
      <c r="V92" s="421"/>
    </row>
    <row r="93" spans="1:22" s="26" customFormat="1" ht="14.25">
      <c r="A93" s="223"/>
      <c r="B93" s="223"/>
      <c r="C93" s="608"/>
      <c r="D93" s="149" t="s">
        <v>546</v>
      </c>
      <c r="E93" s="282"/>
      <c r="F93" s="420"/>
      <c r="G93" s="420"/>
      <c r="H93" s="420"/>
      <c r="I93" s="420"/>
      <c r="J93" s="420"/>
      <c r="K93" s="420"/>
      <c r="L93" s="420"/>
      <c r="M93" s="420"/>
      <c r="N93" s="420"/>
      <c r="O93" s="420"/>
      <c r="P93" s="420"/>
      <c r="Q93" s="420"/>
      <c r="R93" s="420"/>
      <c r="S93" s="421"/>
      <c r="T93" s="420"/>
      <c r="U93" s="421"/>
      <c r="V93" s="421"/>
    </row>
    <row r="94" spans="1:22" s="26" customFormat="1" ht="14.25">
      <c r="A94" s="223"/>
      <c r="B94" s="223">
        <v>5.6</v>
      </c>
      <c r="C94" s="608"/>
      <c r="D94" s="149" t="s">
        <v>592</v>
      </c>
      <c r="E94" s="282"/>
      <c r="F94" s="420"/>
      <c r="G94" s="420"/>
      <c r="H94" s="420"/>
      <c r="I94" s="420"/>
      <c r="J94" s="420"/>
      <c r="K94" s="420"/>
      <c r="L94" s="420"/>
      <c r="M94" s="420"/>
      <c r="N94" s="420"/>
      <c r="O94" s="420"/>
      <c r="P94" s="420"/>
      <c r="Q94" s="420"/>
      <c r="R94" s="420"/>
      <c r="S94" s="421"/>
      <c r="T94" s="420"/>
      <c r="U94" s="421"/>
      <c r="V94" s="421"/>
    </row>
    <row r="95" spans="1:22" s="26" customFormat="1" ht="12.75" customHeight="1">
      <c r="A95" s="223"/>
      <c r="B95" s="223">
        <v>3.3</v>
      </c>
      <c r="C95" s="608"/>
      <c r="D95" s="605" t="s">
        <v>593</v>
      </c>
      <c r="E95" s="440" t="s">
        <v>529</v>
      </c>
      <c r="F95" s="440" t="s">
        <v>511</v>
      </c>
      <c r="G95" s="441" t="s">
        <v>2922</v>
      </c>
      <c r="H95" s="440" t="s">
        <v>2922</v>
      </c>
      <c r="I95" s="440">
        <v>2002</v>
      </c>
      <c r="J95" s="440">
        <v>2007</v>
      </c>
      <c r="K95" s="440" t="b">
        <v>1</v>
      </c>
      <c r="L95" s="440"/>
      <c r="M95" s="440" t="b">
        <v>1</v>
      </c>
      <c r="N95" s="440" t="b">
        <v>0</v>
      </c>
      <c r="O95" s="442"/>
      <c r="P95" s="442"/>
      <c r="Q95" s="443">
        <v>0</v>
      </c>
      <c r="R95" s="440">
        <v>0</v>
      </c>
      <c r="S95" s="440" t="s">
        <v>530</v>
      </c>
      <c r="T95" s="440" t="s">
        <v>2521</v>
      </c>
      <c r="U95" s="440" t="s">
        <v>531</v>
      </c>
      <c r="V95" s="441" t="s">
        <v>541</v>
      </c>
    </row>
    <row r="96" spans="1:22" s="26" customFormat="1" ht="12.75" customHeight="1">
      <c r="A96" s="223">
        <v>5.3</v>
      </c>
      <c r="B96" s="223">
        <v>5.3</v>
      </c>
      <c r="C96" s="608"/>
      <c r="D96" s="609"/>
      <c r="E96" s="440" t="s">
        <v>535</v>
      </c>
      <c r="F96" s="440" t="s">
        <v>511</v>
      </c>
      <c r="G96" s="441" t="s">
        <v>2922</v>
      </c>
      <c r="H96" s="440" t="s">
        <v>2922</v>
      </c>
      <c r="I96" s="440">
        <v>2002</v>
      </c>
      <c r="J96" s="440">
        <v>2007</v>
      </c>
      <c r="K96" s="440" t="b">
        <v>1</v>
      </c>
      <c r="L96" s="441" t="s">
        <v>742</v>
      </c>
      <c r="M96" s="440" t="b">
        <v>1</v>
      </c>
      <c r="N96" s="440" t="b">
        <v>0</v>
      </c>
      <c r="O96" s="442"/>
      <c r="P96" s="442"/>
      <c r="Q96" s="443">
        <v>0</v>
      </c>
      <c r="R96" s="440">
        <v>0</v>
      </c>
      <c r="S96" s="440" t="s">
        <v>536</v>
      </c>
      <c r="T96" s="440" t="s">
        <v>2521</v>
      </c>
      <c r="U96" s="440" t="s">
        <v>537</v>
      </c>
      <c r="V96" s="441" t="s">
        <v>541</v>
      </c>
    </row>
    <row r="97" spans="1:22" s="26" customFormat="1" ht="14.25">
      <c r="A97" s="223">
        <v>2.3</v>
      </c>
      <c r="B97" s="223">
        <v>2.3</v>
      </c>
      <c r="C97" s="608"/>
      <c r="D97" s="610"/>
      <c r="E97" s="440" t="s">
        <v>510</v>
      </c>
      <c r="F97" s="440" t="s">
        <v>511</v>
      </c>
      <c r="G97" s="441" t="s">
        <v>2922</v>
      </c>
      <c r="H97" s="440" t="s">
        <v>2922</v>
      </c>
      <c r="I97" s="440">
        <v>2002</v>
      </c>
      <c r="J97" s="440">
        <v>2007</v>
      </c>
      <c r="K97" s="440" t="b">
        <v>1</v>
      </c>
      <c r="L97" s="441" t="s">
        <v>742</v>
      </c>
      <c r="M97" s="440" t="b">
        <v>1</v>
      </c>
      <c r="N97" s="440" t="b">
        <v>0</v>
      </c>
      <c r="O97" s="442"/>
      <c r="P97" s="442"/>
      <c r="Q97" s="443">
        <v>0</v>
      </c>
      <c r="R97" s="440">
        <v>0</v>
      </c>
      <c r="S97" s="440" t="s">
        <v>512</v>
      </c>
      <c r="T97" s="440" t="s">
        <v>1663</v>
      </c>
      <c r="U97" s="440" t="s">
        <v>513</v>
      </c>
      <c r="V97" s="441" t="s">
        <v>541</v>
      </c>
    </row>
    <row r="98" spans="1:22" s="26" customFormat="1" ht="14.25">
      <c r="A98" s="223">
        <v>2.3</v>
      </c>
      <c r="B98" s="223">
        <v>2.3</v>
      </c>
      <c r="C98" s="607" t="s">
        <v>594</v>
      </c>
      <c r="D98" s="605" t="s">
        <v>1262</v>
      </c>
      <c r="E98" s="440" t="s">
        <v>538</v>
      </c>
      <c r="F98" s="440" t="s">
        <v>539</v>
      </c>
      <c r="G98" s="441" t="s">
        <v>2922</v>
      </c>
      <c r="H98" s="440" t="s">
        <v>2276</v>
      </c>
      <c r="I98" s="440">
        <v>0</v>
      </c>
      <c r="J98" s="440">
        <v>0</v>
      </c>
      <c r="K98" s="440" t="b">
        <v>1</v>
      </c>
      <c r="L98" s="440"/>
      <c r="M98" s="440" t="b">
        <v>0</v>
      </c>
      <c r="N98" s="440" t="b">
        <v>0</v>
      </c>
      <c r="O98" s="442"/>
      <c r="P98" s="442"/>
      <c r="Q98" s="443">
        <v>0</v>
      </c>
      <c r="R98" s="440">
        <v>0</v>
      </c>
      <c r="S98" s="440" t="s">
        <v>540</v>
      </c>
      <c r="T98" s="442"/>
      <c r="U98" s="440" t="s">
        <v>2534</v>
      </c>
      <c r="V98" s="441" t="s">
        <v>541</v>
      </c>
    </row>
    <row r="99" spans="1:22" s="26" customFormat="1" ht="14.25">
      <c r="A99" s="223"/>
      <c r="B99" s="223"/>
      <c r="C99" s="607"/>
      <c r="D99" s="606"/>
      <c r="E99" s="282"/>
      <c r="F99" s="420"/>
      <c r="G99" s="420"/>
      <c r="H99" s="420"/>
      <c r="I99" s="420"/>
      <c r="J99" s="420"/>
      <c r="K99" s="420"/>
      <c r="L99" s="420"/>
      <c r="M99" s="420"/>
      <c r="N99" s="420"/>
      <c r="O99" s="420"/>
      <c r="P99" s="420"/>
      <c r="Q99" s="420"/>
      <c r="R99" s="420"/>
      <c r="S99" s="421"/>
      <c r="T99" s="420"/>
      <c r="U99" s="421"/>
      <c r="V99" s="421"/>
    </row>
    <row r="100" spans="1:22" s="26" customFormat="1" ht="28.5">
      <c r="A100" s="223"/>
      <c r="B100" s="223">
        <v>5.2</v>
      </c>
      <c r="C100" s="376" t="s">
        <v>1364</v>
      </c>
      <c r="D100" s="149" t="s">
        <v>595</v>
      </c>
      <c r="E100" s="282"/>
      <c r="F100" s="420"/>
      <c r="G100" s="420"/>
      <c r="H100" s="420"/>
      <c r="I100" s="420"/>
      <c r="J100" s="420"/>
      <c r="K100" s="420"/>
      <c r="L100" s="420"/>
      <c r="M100" s="420"/>
      <c r="N100" s="420"/>
      <c r="O100" s="420"/>
      <c r="P100" s="420"/>
      <c r="Q100" s="420"/>
      <c r="R100" s="420"/>
      <c r="S100" s="421"/>
      <c r="T100" s="420"/>
      <c r="U100" s="421"/>
      <c r="V100" s="421"/>
    </row>
    <row r="101" spans="1:22" s="26" customFormat="1" ht="14.25">
      <c r="A101" s="223"/>
      <c r="B101" s="223">
        <v>5.2</v>
      </c>
      <c r="C101" s="376"/>
      <c r="D101" s="432" t="s">
        <v>596</v>
      </c>
      <c r="E101" s="282"/>
      <c r="F101" s="420"/>
      <c r="G101" s="420"/>
      <c r="H101" s="420"/>
      <c r="I101" s="420"/>
      <c r="J101" s="420"/>
      <c r="K101" s="420"/>
      <c r="L101" s="420"/>
      <c r="M101" s="420"/>
      <c r="N101" s="420"/>
      <c r="O101" s="420"/>
      <c r="P101" s="420"/>
      <c r="Q101" s="420"/>
      <c r="R101" s="420"/>
      <c r="S101" s="421"/>
      <c r="T101" s="420"/>
      <c r="U101" s="421"/>
      <c r="V101" s="421"/>
    </row>
    <row r="102" spans="1:22" s="133" customFormat="1" ht="14.25">
      <c r="A102" s="503"/>
      <c r="B102" s="223">
        <v>5.2</v>
      </c>
      <c r="C102" s="376"/>
      <c r="D102" s="432" t="s">
        <v>597</v>
      </c>
      <c r="E102" s="424"/>
      <c r="F102" s="425"/>
      <c r="G102" s="425"/>
      <c r="H102" s="425"/>
      <c r="I102" s="425"/>
      <c r="J102" s="425"/>
      <c r="K102" s="425"/>
      <c r="L102" s="425"/>
      <c r="M102" s="425"/>
      <c r="N102" s="425"/>
      <c r="O102" s="425"/>
      <c r="P102" s="425"/>
      <c r="Q102" s="425"/>
      <c r="R102" s="425"/>
      <c r="S102" s="426"/>
      <c r="T102" s="425"/>
      <c r="U102" s="426"/>
      <c r="V102" s="426"/>
    </row>
    <row r="103" spans="1:22" s="26" customFormat="1" ht="14.25">
      <c r="A103" s="492"/>
      <c r="B103" s="492"/>
      <c r="C103" s="376"/>
      <c r="D103" s="432" t="s">
        <v>598</v>
      </c>
      <c r="E103" s="282"/>
      <c r="F103" s="420"/>
      <c r="G103" s="420"/>
      <c r="H103" s="420"/>
      <c r="I103" s="420"/>
      <c r="J103" s="420"/>
      <c r="K103" s="420"/>
      <c r="L103" s="420"/>
      <c r="M103" s="420"/>
      <c r="N103" s="420"/>
      <c r="O103" s="420"/>
      <c r="P103" s="420"/>
      <c r="Q103" s="420"/>
      <c r="R103" s="420"/>
      <c r="S103" s="421"/>
      <c r="T103" s="420"/>
      <c r="U103" s="421"/>
      <c r="V103" s="421"/>
    </row>
    <row r="104" spans="1:22" s="26" customFormat="1" ht="99.75">
      <c r="A104" s="223"/>
      <c r="B104" s="223">
        <v>5.4</v>
      </c>
      <c r="C104" s="365" t="s">
        <v>452</v>
      </c>
      <c r="D104" s="149" t="s">
        <v>542</v>
      </c>
      <c r="E104" s="326" t="s">
        <v>1118</v>
      </c>
      <c r="F104" s="420"/>
      <c r="G104" s="420"/>
      <c r="H104" s="420"/>
      <c r="I104" s="420"/>
      <c r="J104" s="420"/>
      <c r="K104" s="420"/>
      <c r="L104" s="420"/>
      <c r="M104" s="420"/>
      <c r="N104" s="420"/>
      <c r="O104" s="420"/>
      <c r="P104" s="420"/>
      <c r="Q104" s="420"/>
      <c r="R104" s="420"/>
      <c r="S104" s="421"/>
      <c r="T104" s="420"/>
      <c r="U104" s="421"/>
      <c r="V104" s="421"/>
    </row>
    <row r="105" spans="1:22" ht="14.25">
      <c r="A105" s="194"/>
      <c r="B105" s="194"/>
      <c r="C105" s="161"/>
      <c r="D105" s="142" t="s">
        <v>543</v>
      </c>
      <c r="E105" s="142"/>
      <c r="F105" s="422"/>
      <c r="G105" s="422"/>
      <c r="H105" s="422"/>
      <c r="I105" s="422"/>
      <c r="J105" s="422"/>
      <c r="K105" s="422"/>
      <c r="L105" s="422"/>
      <c r="M105" s="422"/>
      <c r="N105" s="422"/>
      <c r="O105" s="422"/>
      <c r="P105" s="422"/>
      <c r="Q105" s="422"/>
      <c r="R105" s="422"/>
      <c r="S105" s="423"/>
      <c r="T105" s="422"/>
      <c r="U105" s="423"/>
      <c r="V105" s="423"/>
    </row>
    <row r="106" spans="1:22" ht="14.25">
      <c r="A106" s="194"/>
      <c r="B106" s="194"/>
      <c r="C106" s="161"/>
      <c r="D106" s="142"/>
      <c r="E106" s="142"/>
      <c r="F106" s="422"/>
      <c r="G106" s="422"/>
      <c r="H106" s="422"/>
      <c r="I106" s="422"/>
      <c r="J106" s="422"/>
      <c r="K106" s="422"/>
      <c r="L106" s="422"/>
      <c r="M106" s="422"/>
      <c r="N106" s="422"/>
      <c r="O106" s="422"/>
      <c r="P106" s="422"/>
      <c r="Q106" s="422"/>
      <c r="R106" s="422"/>
      <c r="S106" s="423"/>
      <c r="T106" s="422"/>
      <c r="U106" s="423"/>
      <c r="V106" s="423"/>
    </row>
    <row r="107" spans="1:22" ht="14.25">
      <c r="A107" s="194"/>
      <c r="B107" s="194"/>
      <c r="C107" s="161"/>
      <c r="D107" s="142"/>
      <c r="E107" s="142"/>
      <c r="F107" s="422"/>
      <c r="G107" s="422"/>
      <c r="H107" s="422"/>
      <c r="I107" s="422"/>
      <c r="J107" s="422"/>
      <c r="K107" s="422"/>
      <c r="L107" s="422"/>
      <c r="M107" s="422"/>
      <c r="N107" s="422"/>
      <c r="O107" s="422"/>
      <c r="P107" s="422"/>
      <c r="Q107" s="422"/>
      <c r="R107" s="422"/>
      <c r="S107" s="423"/>
      <c r="T107" s="422"/>
      <c r="U107" s="423"/>
      <c r="V107" s="423"/>
    </row>
    <row r="108" spans="1:22" ht="14.25">
      <c r="A108" s="194"/>
      <c r="B108" s="194"/>
      <c r="C108" s="161"/>
      <c r="D108" s="142"/>
      <c r="E108" s="142"/>
      <c r="F108" s="422"/>
      <c r="G108" s="422"/>
      <c r="H108" s="422"/>
      <c r="I108" s="422"/>
      <c r="J108" s="422"/>
      <c r="K108" s="422"/>
      <c r="L108" s="422"/>
      <c r="M108" s="422"/>
      <c r="N108" s="422"/>
      <c r="O108" s="422"/>
      <c r="P108" s="422"/>
      <c r="Q108" s="422"/>
      <c r="R108" s="422"/>
      <c r="S108" s="423"/>
      <c r="T108" s="422"/>
      <c r="U108" s="423"/>
      <c r="V108" s="423"/>
    </row>
    <row r="109" spans="1:22" ht="28.5">
      <c r="A109" s="194"/>
      <c r="B109" s="194"/>
      <c r="C109" s="161"/>
      <c r="D109" s="456" t="s">
        <v>1466</v>
      </c>
      <c r="E109" s="142"/>
      <c r="F109" s="422"/>
      <c r="G109" s="422"/>
      <c r="H109" s="422"/>
      <c r="I109" s="422"/>
      <c r="J109" s="422"/>
      <c r="K109" s="422"/>
      <c r="L109" s="422"/>
      <c r="M109" s="422"/>
      <c r="N109" s="422"/>
      <c r="O109" s="422"/>
      <c r="P109" s="422"/>
      <c r="Q109" s="422"/>
      <c r="R109" s="422"/>
      <c r="S109" s="423"/>
      <c r="T109" s="422"/>
      <c r="U109" s="423"/>
      <c r="V109" s="423"/>
    </row>
  </sheetData>
  <mergeCells count="17">
    <mergeCell ref="C60:C66"/>
    <mergeCell ref="C85:C97"/>
    <mergeCell ref="D95:D97"/>
    <mergeCell ref="D41:D43"/>
    <mergeCell ref="D98:D99"/>
    <mergeCell ref="C98:C99"/>
    <mergeCell ref="C100:C103"/>
    <mergeCell ref="C67:C68"/>
    <mergeCell ref="C69:C74"/>
    <mergeCell ref="C75:C84"/>
    <mergeCell ref="C35:C38"/>
    <mergeCell ref="C52:C59"/>
    <mergeCell ref="C44:C51"/>
    <mergeCell ref="C2:C9"/>
    <mergeCell ref="C10:C24"/>
    <mergeCell ref="C25:C29"/>
    <mergeCell ref="C30:C34"/>
  </mergeCells>
  <printOptions horizontalCentered="1"/>
  <pageMargins left="0.75" right="0.75" top="1" bottom="1" header="0.5" footer="0.5"/>
  <pageSetup fitToHeight="6" horizontalDpi="600" verticalDpi="600" orientation="portrait" scale="45" r:id="rId1"/>
  <headerFooter alignWithMargins="0">
    <oddHeader>&amp;C&amp;"Arial,Bold"&amp;12Environment, Natural Resources and Water Supply</oddHeader>
    <oddFooter>&amp;L&amp;"Arial,Bold"&amp;12&amp;D&amp;R&amp;"Arial,Bold"&amp;12&amp;P</oddFooter>
  </headerFooter>
  <rowBreaks count="1" manualBreakCount="1">
    <brk id="51" max="5" man="1"/>
  </rowBreaks>
</worksheet>
</file>

<file path=xl/worksheets/sheet5.xml><?xml version="1.0" encoding="utf-8"?>
<worksheet xmlns="http://schemas.openxmlformats.org/spreadsheetml/2006/main" xmlns:r="http://schemas.openxmlformats.org/officeDocument/2006/relationships">
  <sheetPr codeName="Sheet14">
    <pageSetUpPr fitToPage="1"/>
  </sheetPr>
  <dimension ref="A1:BA81"/>
  <sheetViews>
    <sheetView view="pageBreakPreview" zoomScale="60" zoomScaleNormal="75" workbookViewId="0" topLeftCell="A1">
      <pane ySplit="1" topLeftCell="BM20" activePane="bottomLeft" state="frozen"/>
      <selection pane="topLeft" activeCell="A1" sqref="A1"/>
      <selection pane="bottomLeft" activeCell="H32" sqref="H32"/>
    </sheetView>
  </sheetViews>
  <sheetFormatPr defaultColWidth="9.140625" defaultRowHeight="12.75"/>
  <cols>
    <col min="1" max="4" width="9.140625" style="194" customWidth="1"/>
    <col min="5" max="5" width="21.421875" style="360" bestFit="1" customWidth="1"/>
    <col min="6" max="6" width="65.7109375" style="240" bestFit="1" customWidth="1"/>
    <col min="7" max="7" width="32.8515625" style="240" customWidth="1"/>
    <col min="8" max="8" width="39.421875" style="241" customWidth="1"/>
    <col min="9" max="9" width="21.421875" style="241" bestFit="1" customWidth="1"/>
    <col min="10" max="10" width="34.7109375" style="241" bestFit="1" customWidth="1"/>
    <col min="11" max="11" width="15.140625" style="241" bestFit="1" customWidth="1"/>
    <col min="12" max="13" width="22.8515625" style="241" bestFit="1" customWidth="1"/>
    <col min="14" max="14" width="32.00390625" style="241" customWidth="1"/>
    <col min="15" max="15" width="14.421875" style="241" bestFit="1" customWidth="1"/>
    <col min="16" max="16" width="33.00390625" style="241" customWidth="1"/>
    <col min="17" max="17" width="18.00390625" style="241" bestFit="1" customWidth="1"/>
    <col min="18" max="18" width="30.28125" style="241" bestFit="1" customWidth="1"/>
    <col min="19" max="20" width="42.8515625" style="241" bestFit="1" customWidth="1"/>
    <col min="21" max="21" width="47.57421875" style="241" bestFit="1" customWidth="1"/>
    <col min="22" max="22" width="35.57421875" style="241" bestFit="1" customWidth="1"/>
    <col min="23" max="23" width="74.7109375" style="241" customWidth="1"/>
    <col min="24" max="16384" width="9.140625" style="160" customWidth="1"/>
  </cols>
  <sheetData>
    <row r="1" spans="1:23" s="193" customFormat="1" ht="42" customHeight="1" thickBot="1">
      <c r="A1" s="517" t="s">
        <v>641</v>
      </c>
      <c r="B1" s="517" t="s">
        <v>2848</v>
      </c>
      <c r="C1" s="517" t="s">
        <v>642</v>
      </c>
      <c r="D1" s="518" t="s">
        <v>2845</v>
      </c>
      <c r="E1" s="507" t="s">
        <v>1314</v>
      </c>
      <c r="F1" s="191" t="s">
        <v>1080</v>
      </c>
      <c r="G1" s="192" t="s">
        <v>2178</v>
      </c>
      <c r="H1" s="192" t="s">
        <v>1453</v>
      </c>
      <c r="I1" s="192" t="s">
        <v>1570</v>
      </c>
      <c r="J1" s="192" t="s">
        <v>1454</v>
      </c>
      <c r="K1" s="192" t="s">
        <v>1455</v>
      </c>
      <c r="L1" s="192" t="s">
        <v>1571</v>
      </c>
      <c r="M1" s="192" t="s">
        <v>1456</v>
      </c>
      <c r="N1" s="192" t="s">
        <v>1457</v>
      </c>
      <c r="O1" s="192" t="s">
        <v>1458</v>
      </c>
      <c r="P1" s="192" t="s">
        <v>1459</v>
      </c>
      <c r="Q1" s="192" t="s">
        <v>1460</v>
      </c>
      <c r="R1" s="192" t="s">
        <v>1572</v>
      </c>
      <c r="S1" s="192" t="s">
        <v>3073</v>
      </c>
      <c r="T1" s="192" t="s">
        <v>1298</v>
      </c>
      <c r="U1" s="192" t="s">
        <v>3074</v>
      </c>
      <c r="V1" s="192" t="s">
        <v>2177</v>
      </c>
      <c r="W1" s="192" t="s">
        <v>1299</v>
      </c>
    </row>
    <row r="2" spans="1:23" s="198" customFormat="1" ht="42.75">
      <c r="A2" s="515">
        <v>1.4</v>
      </c>
      <c r="B2" s="515"/>
      <c r="C2" s="515">
        <v>1.4</v>
      </c>
      <c r="D2" s="516"/>
      <c r="E2" s="620" t="s">
        <v>1315</v>
      </c>
      <c r="F2" s="195" t="s">
        <v>1316</v>
      </c>
      <c r="G2" s="196" t="s">
        <v>2298</v>
      </c>
      <c r="H2" s="196" t="s">
        <v>1649</v>
      </c>
      <c r="I2" s="196" t="s">
        <v>1440</v>
      </c>
      <c r="J2" s="196" t="s">
        <v>1303</v>
      </c>
      <c r="K2" s="196" t="s">
        <v>1304</v>
      </c>
      <c r="L2" s="196" t="s">
        <v>1305</v>
      </c>
      <c r="M2" s="196" t="s">
        <v>1306</v>
      </c>
      <c r="N2" s="196" t="s">
        <v>1307</v>
      </c>
      <c r="O2" s="196" t="s">
        <v>1308</v>
      </c>
      <c r="P2" s="196" t="s">
        <v>1441</v>
      </c>
      <c r="Q2" s="196" t="s">
        <v>1310</v>
      </c>
      <c r="R2" s="196" t="s">
        <v>1311</v>
      </c>
      <c r="S2" s="197" t="s">
        <v>1647</v>
      </c>
      <c r="T2" s="196" t="s">
        <v>2520</v>
      </c>
      <c r="U2" s="196" t="s">
        <v>1313</v>
      </c>
      <c r="V2" s="196" t="s">
        <v>2534</v>
      </c>
      <c r="W2" s="196"/>
    </row>
    <row r="3" spans="1:23" s="198" customFormat="1" ht="42.75">
      <c r="A3" s="223">
        <v>1.4</v>
      </c>
      <c r="B3" s="223"/>
      <c r="C3" s="223">
        <v>1.4</v>
      </c>
      <c r="D3" s="511"/>
      <c r="E3" s="621"/>
      <c r="F3" s="199" t="s">
        <v>1317</v>
      </c>
      <c r="G3" s="163" t="s">
        <v>1442</v>
      </c>
      <c r="H3" s="163" t="s">
        <v>1650</v>
      </c>
      <c r="I3" s="163" t="s">
        <v>1440</v>
      </c>
      <c r="J3" s="163" t="s">
        <v>1303</v>
      </c>
      <c r="K3" s="163" t="s">
        <v>1304</v>
      </c>
      <c r="L3" s="163" t="s">
        <v>1305</v>
      </c>
      <c r="M3" s="163" t="s">
        <v>1306</v>
      </c>
      <c r="N3" s="163" t="s">
        <v>1307</v>
      </c>
      <c r="O3" s="163" t="s">
        <v>1308</v>
      </c>
      <c r="P3" s="163" t="s">
        <v>1309</v>
      </c>
      <c r="Q3" s="163" t="s">
        <v>1310</v>
      </c>
      <c r="R3" s="163" t="s">
        <v>1311</v>
      </c>
      <c r="S3" s="164" t="s">
        <v>1647</v>
      </c>
      <c r="T3" s="163" t="s">
        <v>2520</v>
      </c>
      <c r="U3" s="163" t="s">
        <v>1313</v>
      </c>
      <c r="V3" s="163" t="s">
        <v>2534</v>
      </c>
      <c r="W3" s="164" t="s">
        <v>1443</v>
      </c>
    </row>
    <row r="4" spans="1:23" s="198" customFormat="1" ht="42.75">
      <c r="A4" s="223">
        <v>1.4</v>
      </c>
      <c r="B4" s="223"/>
      <c r="C4" s="223">
        <v>1.4</v>
      </c>
      <c r="D4" s="511"/>
      <c r="E4" s="621"/>
      <c r="F4" s="200" t="s">
        <v>1318</v>
      </c>
      <c r="G4" s="163" t="s">
        <v>2299</v>
      </c>
      <c r="H4" s="163" t="s">
        <v>1651</v>
      </c>
      <c r="I4" s="163" t="s">
        <v>1440</v>
      </c>
      <c r="J4" s="163" t="s">
        <v>1303</v>
      </c>
      <c r="K4" s="163" t="s">
        <v>1304</v>
      </c>
      <c r="L4" s="163" t="s">
        <v>1305</v>
      </c>
      <c r="M4" s="163" t="s">
        <v>1306</v>
      </c>
      <c r="N4" s="163" t="s">
        <v>1307</v>
      </c>
      <c r="O4" s="163" t="s">
        <v>1308</v>
      </c>
      <c r="P4" s="163" t="s">
        <v>1309</v>
      </c>
      <c r="Q4" s="163" t="s">
        <v>1310</v>
      </c>
      <c r="R4" s="163" t="s">
        <v>1311</v>
      </c>
      <c r="S4" s="164" t="s">
        <v>1647</v>
      </c>
      <c r="T4" s="163" t="s">
        <v>2520</v>
      </c>
      <c r="U4" s="163" t="s">
        <v>1313</v>
      </c>
      <c r="V4" s="163" t="s">
        <v>2534</v>
      </c>
      <c r="W4" s="163"/>
    </row>
    <row r="5" spans="1:23" s="198" customFormat="1" ht="42.75">
      <c r="A5" s="223">
        <v>1.4</v>
      </c>
      <c r="B5" s="223"/>
      <c r="C5" s="223">
        <v>1.4</v>
      </c>
      <c r="D5" s="511"/>
      <c r="E5" s="621"/>
      <c r="F5" s="199" t="s">
        <v>1319</v>
      </c>
      <c r="G5" s="163" t="s">
        <v>2300</v>
      </c>
      <c r="H5" s="163" t="s">
        <v>2301</v>
      </c>
      <c r="I5" s="163" t="s">
        <v>1440</v>
      </c>
      <c r="J5" s="163" t="s">
        <v>1303</v>
      </c>
      <c r="K5" s="163" t="s">
        <v>1304</v>
      </c>
      <c r="L5" s="163" t="s">
        <v>1305</v>
      </c>
      <c r="M5" s="163" t="s">
        <v>1306</v>
      </c>
      <c r="N5" s="163" t="s">
        <v>1307</v>
      </c>
      <c r="O5" s="163" t="s">
        <v>1308</v>
      </c>
      <c r="P5" s="163" t="s">
        <v>1309</v>
      </c>
      <c r="Q5" s="163" t="s">
        <v>1310</v>
      </c>
      <c r="R5" s="163" t="s">
        <v>1311</v>
      </c>
      <c r="S5" s="164" t="s">
        <v>1647</v>
      </c>
      <c r="T5" s="163" t="s">
        <v>2520</v>
      </c>
      <c r="U5" s="163" t="s">
        <v>1313</v>
      </c>
      <c r="V5" s="163" t="s">
        <v>2534</v>
      </c>
      <c r="W5" s="163"/>
    </row>
    <row r="6" spans="1:23" s="198" customFormat="1" ht="42.75">
      <c r="A6" s="223">
        <v>1.4</v>
      </c>
      <c r="B6" s="223"/>
      <c r="C6" s="223">
        <v>1.4</v>
      </c>
      <c r="D6" s="511"/>
      <c r="E6" s="622"/>
      <c r="F6" s="200" t="s">
        <v>1320</v>
      </c>
      <c r="G6" s="163" t="s">
        <v>2302</v>
      </c>
      <c r="H6" s="163" t="s">
        <v>1650</v>
      </c>
      <c r="I6" s="163" t="s">
        <v>1440</v>
      </c>
      <c r="J6" s="163" t="s">
        <v>1303</v>
      </c>
      <c r="K6" s="163" t="s">
        <v>1304</v>
      </c>
      <c r="L6" s="163" t="s">
        <v>1305</v>
      </c>
      <c r="M6" s="163" t="s">
        <v>1306</v>
      </c>
      <c r="N6" s="163" t="s">
        <v>1307</v>
      </c>
      <c r="O6" s="163" t="s">
        <v>1308</v>
      </c>
      <c r="P6" s="163" t="s">
        <v>1309</v>
      </c>
      <c r="Q6" s="163" t="s">
        <v>1310</v>
      </c>
      <c r="R6" s="163" t="s">
        <v>1311</v>
      </c>
      <c r="S6" s="164" t="s">
        <v>1647</v>
      </c>
      <c r="T6" s="163" t="s">
        <v>2520</v>
      </c>
      <c r="U6" s="163" t="s">
        <v>1313</v>
      </c>
      <c r="V6" s="163" t="s">
        <v>2534</v>
      </c>
      <c r="W6" s="163"/>
    </row>
    <row r="7" spans="1:23" s="198" customFormat="1" ht="57">
      <c r="A7" s="223">
        <v>1.5</v>
      </c>
      <c r="B7" s="223"/>
      <c r="C7" s="223">
        <v>1.5</v>
      </c>
      <c r="D7" s="511"/>
      <c r="E7" s="623" t="s">
        <v>1325</v>
      </c>
      <c r="F7" s="199" t="s">
        <v>1326</v>
      </c>
      <c r="G7" s="163" t="s">
        <v>1300</v>
      </c>
      <c r="H7" s="164" t="s">
        <v>1659</v>
      </c>
      <c r="I7" s="163" t="s">
        <v>1657</v>
      </c>
      <c r="J7" s="163" t="s">
        <v>1303</v>
      </c>
      <c r="K7" s="163" t="s">
        <v>1304</v>
      </c>
      <c r="L7" s="163" t="s">
        <v>209</v>
      </c>
      <c r="M7" s="163" t="s">
        <v>1306</v>
      </c>
      <c r="N7" s="163" t="s">
        <v>1307</v>
      </c>
      <c r="O7" s="163" t="s">
        <v>1656</v>
      </c>
      <c r="P7" s="163" t="s">
        <v>1309</v>
      </c>
      <c r="Q7" s="163" t="s">
        <v>1310</v>
      </c>
      <c r="R7" s="163" t="s">
        <v>1311</v>
      </c>
      <c r="S7" s="164" t="s">
        <v>1658</v>
      </c>
      <c r="T7" s="163" t="s">
        <v>2520</v>
      </c>
      <c r="U7" s="163" t="s">
        <v>1313</v>
      </c>
      <c r="V7" s="163" t="s">
        <v>2534</v>
      </c>
      <c r="W7" s="163"/>
    </row>
    <row r="8" spans="1:23" s="198" customFormat="1" ht="28.5">
      <c r="A8" s="223">
        <v>1.5</v>
      </c>
      <c r="B8" s="223"/>
      <c r="C8" s="223">
        <v>1.5</v>
      </c>
      <c r="D8" s="511"/>
      <c r="E8" s="621"/>
      <c r="F8" s="199" t="s">
        <v>1327</v>
      </c>
      <c r="G8" s="163" t="s">
        <v>2535</v>
      </c>
      <c r="H8" s="164" t="s">
        <v>1301</v>
      </c>
      <c r="I8" s="163" t="s">
        <v>1302</v>
      </c>
      <c r="J8" s="163" t="s">
        <v>1303</v>
      </c>
      <c r="K8" s="163" t="s">
        <v>1304</v>
      </c>
      <c r="L8" s="163" t="s">
        <v>209</v>
      </c>
      <c r="M8" s="163" t="s">
        <v>1306</v>
      </c>
      <c r="N8" s="163" t="s">
        <v>1307</v>
      </c>
      <c r="O8" s="163" t="s">
        <v>1656</v>
      </c>
      <c r="P8" s="163" t="s">
        <v>1309</v>
      </c>
      <c r="Q8" s="163" t="s">
        <v>1310</v>
      </c>
      <c r="R8" s="163" t="s">
        <v>1311</v>
      </c>
      <c r="S8" s="164" t="s">
        <v>1658</v>
      </c>
      <c r="T8" s="163" t="s">
        <v>2520</v>
      </c>
      <c r="U8" s="163" t="s">
        <v>1313</v>
      </c>
      <c r="V8" s="163" t="s">
        <v>2534</v>
      </c>
      <c r="W8" s="163"/>
    </row>
    <row r="9" spans="1:23" s="198" customFormat="1" ht="28.5">
      <c r="A9" s="223">
        <v>1.5</v>
      </c>
      <c r="B9" s="223"/>
      <c r="C9" s="223">
        <v>1.5</v>
      </c>
      <c r="D9" s="511"/>
      <c r="E9" s="621"/>
      <c r="F9" s="199" t="s">
        <v>1328</v>
      </c>
      <c r="G9" s="163" t="s">
        <v>2536</v>
      </c>
      <c r="H9" s="164" t="s">
        <v>1301</v>
      </c>
      <c r="I9" s="163" t="s">
        <v>2537</v>
      </c>
      <c r="J9" s="163" t="s">
        <v>1303</v>
      </c>
      <c r="K9" s="163" t="s">
        <v>1304</v>
      </c>
      <c r="L9" s="163" t="s">
        <v>209</v>
      </c>
      <c r="M9" s="163" t="s">
        <v>1306</v>
      </c>
      <c r="N9" s="163" t="s">
        <v>1307</v>
      </c>
      <c r="O9" s="163" t="s">
        <v>1656</v>
      </c>
      <c r="P9" s="163" t="s">
        <v>1309</v>
      </c>
      <c r="Q9" s="163" t="s">
        <v>1310</v>
      </c>
      <c r="R9" s="163" t="s">
        <v>1311</v>
      </c>
      <c r="S9" s="164" t="s">
        <v>1658</v>
      </c>
      <c r="T9" s="163" t="s">
        <v>2520</v>
      </c>
      <c r="U9" s="163" t="s">
        <v>1313</v>
      </c>
      <c r="V9" s="163" t="s">
        <v>2534</v>
      </c>
      <c r="W9" s="163"/>
    </row>
    <row r="10" spans="1:23" s="203" customFormat="1" ht="42.75">
      <c r="A10" s="223">
        <v>1.5</v>
      </c>
      <c r="B10" s="223"/>
      <c r="C10" s="223">
        <v>1.5</v>
      </c>
      <c r="D10" s="511"/>
      <c r="E10" s="621"/>
      <c r="F10" s="162" t="s">
        <v>1331</v>
      </c>
      <c r="G10" s="165" t="s">
        <v>1660</v>
      </c>
      <c r="H10" s="201" t="s">
        <v>207</v>
      </c>
      <c r="I10" s="202" t="s">
        <v>1416</v>
      </c>
      <c r="J10" s="165" t="s">
        <v>1303</v>
      </c>
      <c r="K10" s="165" t="s">
        <v>1417</v>
      </c>
      <c r="L10" s="165" t="s">
        <v>208</v>
      </c>
      <c r="M10" s="165" t="s">
        <v>1306</v>
      </c>
      <c r="N10" s="165" t="s">
        <v>1307</v>
      </c>
      <c r="O10" s="165" t="s">
        <v>1656</v>
      </c>
      <c r="P10" s="165" t="s">
        <v>1418</v>
      </c>
      <c r="Q10" s="165" t="s">
        <v>1310</v>
      </c>
      <c r="R10" s="165" t="s">
        <v>1311</v>
      </c>
      <c r="S10" s="201" t="s">
        <v>1658</v>
      </c>
      <c r="T10" s="165" t="s">
        <v>2520</v>
      </c>
      <c r="U10" s="165" t="s">
        <v>1313</v>
      </c>
      <c r="V10" s="165" t="s">
        <v>2534</v>
      </c>
      <c r="W10" s="165" t="s">
        <v>210</v>
      </c>
    </row>
    <row r="11" spans="1:23" ht="42.75">
      <c r="A11" s="223">
        <v>1.5</v>
      </c>
      <c r="B11" s="223"/>
      <c r="C11" s="223">
        <v>1.5</v>
      </c>
      <c r="D11" s="511"/>
      <c r="E11" s="621"/>
      <c r="F11" s="211" t="s">
        <v>2849</v>
      </c>
      <c r="G11" s="147" t="s">
        <v>2729</v>
      </c>
      <c r="H11" s="158" t="s">
        <v>2730</v>
      </c>
      <c r="I11" s="147" t="s">
        <v>2731</v>
      </c>
      <c r="J11" s="147" t="s">
        <v>2922</v>
      </c>
      <c r="K11" s="147" t="s">
        <v>2732</v>
      </c>
      <c r="L11" s="147" t="s">
        <v>2733</v>
      </c>
      <c r="M11" s="147" t="s">
        <v>2306</v>
      </c>
      <c r="N11" s="147" t="s">
        <v>1307</v>
      </c>
      <c r="O11" s="147" t="s">
        <v>2734</v>
      </c>
      <c r="P11" s="147" t="s">
        <v>1313</v>
      </c>
      <c r="Q11" s="147" t="s">
        <v>1310</v>
      </c>
      <c r="R11" s="147" t="s">
        <v>1311</v>
      </c>
      <c r="S11" s="158" t="s">
        <v>2730</v>
      </c>
      <c r="T11" s="147" t="s">
        <v>2520</v>
      </c>
      <c r="U11" s="147" t="s">
        <v>1313</v>
      </c>
      <c r="V11" s="147" t="s">
        <v>2534</v>
      </c>
      <c r="W11" s="147" t="s">
        <v>2735</v>
      </c>
    </row>
    <row r="12" spans="1:23" ht="85.5">
      <c r="A12" s="223">
        <v>5.2</v>
      </c>
      <c r="B12" s="223"/>
      <c r="C12" s="223">
        <v>5.2</v>
      </c>
      <c r="D12" s="511"/>
      <c r="E12" s="621"/>
      <c r="F12" s="211" t="s">
        <v>2850</v>
      </c>
      <c r="G12" s="147" t="s">
        <v>2736</v>
      </c>
      <c r="H12" s="147" t="s">
        <v>2737</v>
      </c>
      <c r="I12" s="147" t="s">
        <v>2738</v>
      </c>
      <c r="J12" s="147" t="s">
        <v>2303</v>
      </c>
      <c r="K12" s="147" t="s">
        <v>2417</v>
      </c>
      <c r="L12" s="147" t="s">
        <v>2739</v>
      </c>
      <c r="M12" s="147" t="s">
        <v>2740</v>
      </c>
      <c r="N12" s="147" t="s">
        <v>1307</v>
      </c>
      <c r="O12" s="147" t="s">
        <v>2741</v>
      </c>
      <c r="P12" s="147" t="s">
        <v>2742</v>
      </c>
      <c r="Q12" s="147" t="s">
        <v>1310</v>
      </c>
      <c r="R12" s="147" t="s">
        <v>1311</v>
      </c>
      <c r="S12" s="158" t="s">
        <v>2743</v>
      </c>
      <c r="T12" s="147" t="s">
        <v>2520</v>
      </c>
      <c r="U12" s="147" t="s">
        <v>1313</v>
      </c>
      <c r="V12" s="147" t="s">
        <v>2534</v>
      </c>
      <c r="W12" s="147" t="s">
        <v>2744</v>
      </c>
    </row>
    <row r="13" spans="1:23" s="198" customFormat="1" ht="71.25">
      <c r="A13" s="223">
        <v>1.5</v>
      </c>
      <c r="B13" s="223"/>
      <c r="C13" s="223">
        <v>1.5</v>
      </c>
      <c r="D13" s="511"/>
      <c r="E13" s="622"/>
      <c r="F13" s="162" t="s">
        <v>1332</v>
      </c>
      <c r="G13" s="165" t="s">
        <v>201</v>
      </c>
      <c r="H13" s="201" t="s">
        <v>2310</v>
      </c>
      <c r="I13" s="165" t="s">
        <v>202</v>
      </c>
      <c r="J13" s="165" t="s">
        <v>2303</v>
      </c>
      <c r="K13" s="165" t="s">
        <v>2304</v>
      </c>
      <c r="L13" s="165" t="s">
        <v>2305</v>
      </c>
      <c r="M13" s="165" t="s">
        <v>2306</v>
      </c>
      <c r="N13" s="165" t="s">
        <v>1307</v>
      </c>
      <c r="O13" s="165" t="s">
        <v>2307</v>
      </c>
      <c r="P13" s="165" t="s">
        <v>2308</v>
      </c>
      <c r="Q13" s="165" t="s">
        <v>1310</v>
      </c>
      <c r="R13" s="165" t="s">
        <v>1311</v>
      </c>
      <c r="S13" s="201" t="s">
        <v>203</v>
      </c>
      <c r="T13" s="165" t="s">
        <v>2520</v>
      </c>
      <c r="U13" s="165" t="s">
        <v>1313</v>
      </c>
      <c r="V13" s="165" t="s">
        <v>2309</v>
      </c>
      <c r="W13" s="165" t="s">
        <v>2890</v>
      </c>
    </row>
    <row r="14" spans="1:23" s="205" customFormat="1" ht="42.75">
      <c r="A14" s="302">
        <v>3.3</v>
      </c>
      <c r="B14" s="302"/>
      <c r="C14" s="302">
        <v>3.3</v>
      </c>
      <c r="D14" s="512"/>
      <c r="E14" s="617" t="s">
        <v>1333</v>
      </c>
      <c r="F14" s="211" t="s">
        <v>1334</v>
      </c>
      <c r="G14" s="147" t="s">
        <v>2745</v>
      </c>
      <c r="H14" s="158" t="s">
        <v>2746</v>
      </c>
      <c r="I14" s="147" t="s">
        <v>2537</v>
      </c>
      <c r="J14" s="147" t="s">
        <v>2417</v>
      </c>
      <c r="K14" s="147" t="s">
        <v>2747</v>
      </c>
      <c r="L14" s="147" t="s">
        <v>2748</v>
      </c>
      <c r="M14" s="147" t="s">
        <v>2530</v>
      </c>
      <c r="N14" s="147" t="s">
        <v>1307</v>
      </c>
      <c r="O14" s="147" t="s">
        <v>2749</v>
      </c>
      <c r="P14" s="147" t="s">
        <v>2750</v>
      </c>
      <c r="Q14" s="147" t="s">
        <v>1310</v>
      </c>
      <c r="R14" s="147" t="s">
        <v>1311</v>
      </c>
      <c r="S14" s="147" t="s">
        <v>2751</v>
      </c>
      <c r="T14" s="147" t="s">
        <v>2520</v>
      </c>
      <c r="U14" s="147" t="s">
        <v>1313</v>
      </c>
      <c r="V14" s="147" t="s">
        <v>2534</v>
      </c>
      <c r="W14" s="147"/>
    </row>
    <row r="15" spans="1:23" s="198" customFormat="1" ht="28.5">
      <c r="A15" s="223">
        <v>3.3</v>
      </c>
      <c r="B15" s="223"/>
      <c r="C15" s="223">
        <v>3.3</v>
      </c>
      <c r="D15" s="511"/>
      <c r="E15" s="618"/>
      <c r="F15" s="199" t="s">
        <v>1329</v>
      </c>
      <c r="G15" s="163" t="s">
        <v>2538</v>
      </c>
      <c r="H15" s="164" t="s">
        <v>1301</v>
      </c>
      <c r="I15" s="163" t="s">
        <v>2537</v>
      </c>
      <c r="J15" s="163" t="s">
        <v>1303</v>
      </c>
      <c r="K15" s="163" t="s">
        <v>1304</v>
      </c>
      <c r="L15" s="163" t="s">
        <v>209</v>
      </c>
      <c r="M15" s="163" t="s">
        <v>1306</v>
      </c>
      <c r="N15" s="163" t="s">
        <v>1307</v>
      </c>
      <c r="O15" s="163" t="s">
        <v>1656</v>
      </c>
      <c r="P15" s="163" t="s">
        <v>1309</v>
      </c>
      <c r="Q15" s="163" t="s">
        <v>1310</v>
      </c>
      <c r="R15" s="163" t="s">
        <v>1311</v>
      </c>
      <c r="S15" s="164" t="s">
        <v>1658</v>
      </c>
      <c r="T15" s="163" t="s">
        <v>2520</v>
      </c>
      <c r="U15" s="163" t="s">
        <v>1313</v>
      </c>
      <c r="V15" s="163" t="s">
        <v>2534</v>
      </c>
      <c r="W15" s="163"/>
    </row>
    <row r="16" spans="1:23" s="198" customFormat="1" ht="28.5">
      <c r="A16" s="223">
        <v>3.3</v>
      </c>
      <c r="B16" s="223"/>
      <c r="C16" s="223">
        <v>3.3</v>
      </c>
      <c r="D16" s="511"/>
      <c r="E16" s="618"/>
      <c r="F16" s="199" t="s">
        <v>1330</v>
      </c>
      <c r="G16" s="163" t="s">
        <v>2539</v>
      </c>
      <c r="H16" s="164" t="s">
        <v>1301</v>
      </c>
      <c r="I16" s="163" t="s">
        <v>2537</v>
      </c>
      <c r="J16" s="163" t="s">
        <v>1303</v>
      </c>
      <c r="K16" s="163" t="s">
        <v>1304</v>
      </c>
      <c r="L16" s="163" t="s">
        <v>209</v>
      </c>
      <c r="M16" s="163" t="s">
        <v>1306</v>
      </c>
      <c r="N16" s="163" t="s">
        <v>1307</v>
      </c>
      <c r="O16" s="163" t="s">
        <v>1656</v>
      </c>
      <c r="P16" s="163" t="s">
        <v>1309</v>
      </c>
      <c r="Q16" s="163" t="s">
        <v>1310</v>
      </c>
      <c r="R16" s="163" t="s">
        <v>1311</v>
      </c>
      <c r="S16" s="164" t="s">
        <v>1658</v>
      </c>
      <c r="T16" s="163" t="s">
        <v>2520</v>
      </c>
      <c r="U16" s="163" t="s">
        <v>1313</v>
      </c>
      <c r="V16" s="163" t="s">
        <v>2534</v>
      </c>
      <c r="W16" s="163"/>
    </row>
    <row r="17" spans="1:23" s="205" customFormat="1" ht="42.75">
      <c r="A17" s="302">
        <v>3.3</v>
      </c>
      <c r="B17" s="302"/>
      <c r="C17" s="302">
        <v>3.3</v>
      </c>
      <c r="D17" s="512"/>
      <c r="E17" s="618"/>
      <c r="F17" s="211" t="s">
        <v>2851</v>
      </c>
      <c r="G17" s="147" t="s">
        <v>2752</v>
      </c>
      <c r="H17" s="158" t="s">
        <v>2753</v>
      </c>
      <c r="I17" s="147" t="s">
        <v>2754</v>
      </c>
      <c r="J17" s="147" t="s">
        <v>2303</v>
      </c>
      <c r="K17" s="147" t="s">
        <v>2755</v>
      </c>
      <c r="L17" s="147" t="s">
        <v>2756</v>
      </c>
      <c r="M17" s="147" t="s">
        <v>2306</v>
      </c>
      <c r="N17" s="147" t="s">
        <v>1307</v>
      </c>
      <c r="O17" s="147" t="s">
        <v>2749</v>
      </c>
      <c r="P17" s="147" t="s">
        <v>2757</v>
      </c>
      <c r="Q17" s="147" t="s">
        <v>1310</v>
      </c>
      <c r="R17" s="147" t="s">
        <v>1311</v>
      </c>
      <c r="S17" s="147" t="s">
        <v>2753</v>
      </c>
      <c r="T17" s="147" t="s">
        <v>2520</v>
      </c>
      <c r="U17" s="147" t="s">
        <v>1313</v>
      </c>
      <c r="V17" s="147" t="s">
        <v>2534</v>
      </c>
      <c r="W17" s="147" t="s">
        <v>2758</v>
      </c>
    </row>
    <row r="18" spans="1:23" s="207" customFormat="1" ht="42.75">
      <c r="A18" s="513">
        <v>3.1</v>
      </c>
      <c r="B18" s="513"/>
      <c r="C18" s="513">
        <v>3.1</v>
      </c>
      <c r="D18" s="514"/>
      <c r="E18" s="618"/>
      <c r="F18" s="211" t="s">
        <v>1335</v>
      </c>
      <c r="G18" s="147" t="s">
        <v>2759</v>
      </c>
      <c r="H18" s="148" t="s">
        <v>2760</v>
      </c>
      <c r="I18" s="147" t="s">
        <v>2761</v>
      </c>
      <c r="J18" s="147" t="s">
        <v>2762</v>
      </c>
      <c r="K18" s="147" t="s">
        <v>2763</v>
      </c>
      <c r="L18" s="147" t="s">
        <v>2764</v>
      </c>
      <c r="M18" s="147" t="s">
        <v>2306</v>
      </c>
      <c r="N18" s="147" t="s">
        <v>1307</v>
      </c>
      <c r="O18" s="147" t="s">
        <v>2765</v>
      </c>
      <c r="P18" s="147" t="s">
        <v>2766</v>
      </c>
      <c r="Q18" s="147" t="s">
        <v>1310</v>
      </c>
      <c r="R18" s="147" t="s">
        <v>1311</v>
      </c>
      <c r="S18" s="147" t="s">
        <v>2767</v>
      </c>
      <c r="T18" s="147" t="s">
        <v>2520</v>
      </c>
      <c r="U18" s="147" t="s">
        <v>1313</v>
      </c>
      <c r="V18" s="147" t="s">
        <v>2768</v>
      </c>
      <c r="W18" s="147"/>
    </row>
    <row r="19" spans="1:25" s="205" customFormat="1" ht="57">
      <c r="A19" s="302">
        <v>3.3</v>
      </c>
      <c r="B19" s="302"/>
      <c r="C19" s="302">
        <v>3.3</v>
      </c>
      <c r="D19" s="512"/>
      <c r="E19" s="618"/>
      <c r="F19" s="211" t="s">
        <v>1336</v>
      </c>
      <c r="G19" s="147" t="s">
        <v>2745</v>
      </c>
      <c r="H19" s="147" t="s">
        <v>2769</v>
      </c>
      <c r="I19" s="147" t="s">
        <v>2537</v>
      </c>
      <c r="J19" s="147" t="s">
        <v>2417</v>
      </c>
      <c r="K19" s="147" t="s">
        <v>2770</v>
      </c>
      <c r="L19" s="147" t="s">
        <v>2771</v>
      </c>
      <c r="M19" s="147" t="s">
        <v>2772</v>
      </c>
      <c r="N19" s="147" t="s">
        <v>1307</v>
      </c>
      <c r="O19" s="147" t="s">
        <v>2773</v>
      </c>
      <c r="P19" s="147" t="s">
        <v>2774</v>
      </c>
      <c r="Q19" s="147" t="s">
        <v>1310</v>
      </c>
      <c r="R19" s="147" t="s">
        <v>1311</v>
      </c>
      <c r="S19" s="147" t="s">
        <v>2775</v>
      </c>
      <c r="T19" s="147" t="s">
        <v>2520</v>
      </c>
      <c r="U19" s="147" t="s">
        <v>1313</v>
      </c>
      <c r="V19" s="147" t="s">
        <v>2534</v>
      </c>
      <c r="W19" s="147" t="s">
        <v>2776</v>
      </c>
      <c r="X19" s="150"/>
      <c r="Y19" s="150"/>
    </row>
    <row r="20" spans="1:41" s="205" customFormat="1" ht="128.25">
      <c r="A20" s="302">
        <v>3.3</v>
      </c>
      <c r="B20" s="302"/>
      <c r="C20" s="302">
        <v>3.3</v>
      </c>
      <c r="D20" s="512"/>
      <c r="E20" s="618"/>
      <c r="F20" s="144" t="s">
        <v>1337</v>
      </c>
      <c r="G20" s="147" t="s">
        <v>2777</v>
      </c>
      <c r="H20" s="208" t="s">
        <v>2778</v>
      </c>
      <c r="I20" s="158" t="s">
        <v>2779</v>
      </c>
      <c r="J20" s="147" t="s">
        <v>2780</v>
      </c>
      <c r="K20" s="147" t="s">
        <v>2780</v>
      </c>
      <c r="L20" s="147" t="s">
        <v>2780</v>
      </c>
      <c r="M20" s="147" t="s">
        <v>2780</v>
      </c>
      <c r="N20" s="158" t="s">
        <v>2781</v>
      </c>
      <c r="O20" s="147" t="s">
        <v>2773</v>
      </c>
      <c r="P20" s="158" t="s">
        <v>2782</v>
      </c>
      <c r="Q20" s="147" t="s">
        <v>1310</v>
      </c>
      <c r="R20" s="147" t="s">
        <v>1311</v>
      </c>
      <c r="S20" s="158" t="s">
        <v>2783</v>
      </c>
      <c r="T20" s="147" t="s">
        <v>2520</v>
      </c>
      <c r="U20" s="147" t="s">
        <v>1313</v>
      </c>
      <c r="V20" s="147" t="s">
        <v>2534</v>
      </c>
      <c r="W20" s="158" t="s">
        <v>2784</v>
      </c>
      <c r="X20" s="150"/>
      <c r="Y20" s="150"/>
      <c r="Z20" s="150"/>
      <c r="AA20" s="150"/>
      <c r="AB20" s="150"/>
      <c r="AC20" s="150"/>
      <c r="AD20" s="150"/>
      <c r="AE20" s="150"/>
      <c r="AF20" s="150"/>
      <c r="AG20" s="150"/>
      <c r="AH20" s="150"/>
      <c r="AI20" s="150"/>
      <c r="AJ20" s="150"/>
      <c r="AK20" s="150"/>
      <c r="AL20" s="150"/>
      <c r="AM20" s="150"/>
      <c r="AN20" s="150"/>
      <c r="AO20" s="150"/>
    </row>
    <row r="21" spans="1:23" s="205" customFormat="1" ht="42.75">
      <c r="A21" s="302">
        <v>3.3</v>
      </c>
      <c r="B21" s="302"/>
      <c r="C21" s="302">
        <v>3.3</v>
      </c>
      <c r="D21" s="512"/>
      <c r="E21" s="619"/>
      <c r="F21" s="211" t="s">
        <v>2870</v>
      </c>
      <c r="G21" s="147" t="s">
        <v>2745</v>
      </c>
      <c r="H21" s="158" t="s">
        <v>2746</v>
      </c>
      <c r="I21" s="147" t="s">
        <v>2537</v>
      </c>
      <c r="J21" s="147" t="s">
        <v>2417</v>
      </c>
      <c r="K21" s="147" t="s">
        <v>2747</v>
      </c>
      <c r="L21" s="147" t="s">
        <v>2748</v>
      </c>
      <c r="M21" s="147" t="s">
        <v>2530</v>
      </c>
      <c r="N21" s="147" t="s">
        <v>1307</v>
      </c>
      <c r="O21" s="147" t="s">
        <v>2749</v>
      </c>
      <c r="P21" s="147" t="s">
        <v>2750</v>
      </c>
      <c r="Q21" s="147" t="s">
        <v>1310</v>
      </c>
      <c r="R21" s="147" t="s">
        <v>1311</v>
      </c>
      <c r="S21" s="147" t="s">
        <v>2751</v>
      </c>
      <c r="T21" s="147" t="s">
        <v>2520</v>
      </c>
      <c r="U21" s="147" t="s">
        <v>1313</v>
      </c>
      <c r="V21" s="147" t="s">
        <v>2534</v>
      </c>
      <c r="W21" s="147"/>
    </row>
    <row r="22" spans="1:23" s="205" customFormat="1" ht="28.5">
      <c r="A22" s="302">
        <v>2.3</v>
      </c>
      <c r="B22" s="302"/>
      <c r="C22" s="302">
        <v>2.3</v>
      </c>
      <c r="D22" s="512"/>
      <c r="E22" s="617" t="s">
        <v>1341</v>
      </c>
      <c r="F22" s="144" t="s">
        <v>1342</v>
      </c>
      <c r="G22" s="147" t="s">
        <v>2785</v>
      </c>
      <c r="H22" s="147" t="s">
        <v>2786</v>
      </c>
      <c r="I22" s="158" t="s">
        <v>2787</v>
      </c>
      <c r="J22" s="147" t="s">
        <v>1447</v>
      </c>
      <c r="K22" s="147" t="s">
        <v>2788</v>
      </c>
      <c r="L22" s="147" t="s">
        <v>2789</v>
      </c>
      <c r="M22" s="147" t="s">
        <v>2306</v>
      </c>
      <c r="N22" s="147"/>
      <c r="O22" s="147" t="s">
        <v>2790</v>
      </c>
      <c r="P22" s="147"/>
      <c r="Q22" s="147" t="s">
        <v>1310</v>
      </c>
      <c r="R22" s="147" t="s">
        <v>1311</v>
      </c>
      <c r="S22" s="147" t="s">
        <v>2791</v>
      </c>
      <c r="T22" s="147" t="s">
        <v>2520</v>
      </c>
      <c r="U22" s="147" t="s">
        <v>1313</v>
      </c>
      <c r="V22" s="147" t="s">
        <v>2768</v>
      </c>
      <c r="W22" s="147"/>
    </row>
    <row r="23" spans="1:25" s="205" customFormat="1" ht="28.5">
      <c r="A23" s="302">
        <v>2.3</v>
      </c>
      <c r="B23" s="302"/>
      <c r="C23" s="302">
        <v>2.3</v>
      </c>
      <c r="D23" s="512"/>
      <c r="E23" s="618"/>
      <c r="F23" s="211" t="s">
        <v>1343</v>
      </c>
      <c r="G23" s="147" t="s">
        <v>2792</v>
      </c>
      <c r="H23" s="147" t="s">
        <v>2793</v>
      </c>
      <c r="I23" s="147" t="s">
        <v>2794</v>
      </c>
      <c r="J23" s="147" t="s">
        <v>1419</v>
      </c>
      <c r="K23" s="147" t="s">
        <v>1432</v>
      </c>
      <c r="L23" s="147" t="s">
        <v>2795</v>
      </c>
      <c r="M23" s="147"/>
      <c r="N23" s="147"/>
      <c r="O23" s="147"/>
      <c r="P23" s="147"/>
      <c r="Q23" s="147"/>
      <c r="R23" s="147"/>
      <c r="S23" s="209" t="s">
        <v>2796</v>
      </c>
      <c r="T23" s="147"/>
      <c r="U23" s="147"/>
      <c r="V23" s="147"/>
      <c r="W23" s="158" t="s">
        <v>2797</v>
      </c>
      <c r="Y23" s="210"/>
    </row>
    <row r="24" spans="1:24" s="205" customFormat="1" ht="57">
      <c r="A24" s="302">
        <v>2.3</v>
      </c>
      <c r="B24" s="302"/>
      <c r="C24" s="302">
        <v>2.3</v>
      </c>
      <c r="D24" s="512"/>
      <c r="E24" s="618"/>
      <c r="F24" s="211" t="s">
        <v>1344</v>
      </c>
      <c r="G24" s="209" t="s">
        <v>2798</v>
      </c>
      <c r="H24" s="147" t="s">
        <v>2799</v>
      </c>
      <c r="I24" s="147" t="s">
        <v>2800</v>
      </c>
      <c r="J24" s="213" t="s">
        <v>1419</v>
      </c>
      <c r="K24" s="213" t="s">
        <v>1432</v>
      </c>
      <c r="L24" s="213" t="s">
        <v>2801</v>
      </c>
      <c r="M24" s="213" t="s">
        <v>1532</v>
      </c>
      <c r="N24" s="213" t="s">
        <v>1307</v>
      </c>
      <c r="O24" s="213" t="s">
        <v>1533</v>
      </c>
      <c r="P24" s="213" t="s">
        <v>2774</v>
      </c>
      <c r="Q24" s="213" t="s">
        <v>1310</v>
      </c>
      <c r="R24" s="213" t="s">
        <v>1311</v>
      </c>
      <c r="S24" s="212" t="s">
        <v>1534</v>
      </c>
      <c r="T24" s="213"/>
      <c r="U24" s="213" t="s">
        <v>1313</v>
      </c>
      <c r="V24" s="213" t="s">
        <v>2534</v>
      </c>
      <c r="W24" s="158" t="s">
        <v>1535</v>
      </c>
      <c r="X24" s="172"/>
    </row>
    <row r="25" spans="1:23" ht="25.5" customHeight="1">
      <c r="A25" s="223"/>
      <c r="B25" s="223"/>
      <c r="C25" s="223">
        <v>2.3</v>
      </c>
      <c r="D25" s="511"/>
      <c r="E25" s="618"/>
      <c r="F25" s="214" t="s">
        <v>2852</v>
      </c>
      <c r="G25" s="215"/>
      <c r="H25" s="216"/>
      <c r="I25" s="216"/>
      <c r="J25" s="216"/>
      <c r="K25" s="216"/>
      <c r="L25" s="216"/>
      <c r="M25" s="216"/>
      <c r="N25" s="216"/>
      <c r="O25" s="216"/>
      <c r="P25" s="216"/>
      <c r="Q25" s="216"/>
      <c r="R25" s="216"/>
      <c r="S25" s="216"/>
      <c r="T25" s="216"/>
      <c r="U25" s="216"/>
      <c r="V25" s="216"/>
      <c r="W25" s="216"/>
    </row>
    <row r="26" spans="1:26" s="205" customFormat="1" ht="28.5">
      <c r="A26" s="302">
        <v>2.3</v>
      </c>
      <c r="B26" s="302"/>
      <c r="C26" s="302">
        <v>2.3</v>
      </c>
      <c r="D26" s="512"/>
      <c r="E26" s="619"/>
      <c r="F26" s="211" t="s">
        <v>2853</v>
      </c>
      <c r="G26" s="147" t="s">
        <v>1536</v>
      </c>
      <c r="H26" s="147" t="s">
        <v>2786</v>
      </c>
      <c r="I26" s="158" t="s">
        <v>1537</v>
      </c>
      <c r="J26" s="147" t="s">
        <v>1419</v>
      </c>
      <c r="K26" s="147" t="s">
        <v>1432</v>
      </c>
      <c r="L26" s="147" t="s">
        <v>1427</v>
      </c>
      <c r="M26" s="147" t="s">
        <v>1538</v>
      </c>
      <c r="N26" s="147" t="s">
        <v>1307</v>
      </c>
      <c r="O26" s="147"/>
      <c r="P26" s="147" t="s">
        <v>1539</v>
      </c>
      <c r="Q26" s="147" t="s">
        <v>1310</v>
      </c>
      <c r="R26" s="147" t="s">
        <v>1311</v>
      </c>
      <c r="S26" s="147" t="s">
        <v>2791</v>
      </c>
      <c r="T26" s="147" t="s">
        <v>2520</v>
      </c>
      <c r="U26" s="147" t="s">
        <v>1313</v>
      </c>
      <c r="V26" s="147" t="s">
        <v>2768</v>
      </c>
      <c r="W26" s="158" t="s">
        <v>1540</v>
      </c>
      <c r="X26" s="147"/>
      <c r="Y26" s="147"/>
      <c r="Z26" s="147"/>
    </row>
    <row r="27" spans="1:24" s="198" customFormat="1" ht="156.75">
      <c r="A27" s="223">
        <v>4.1</v>
      </c>
      <c r="B27" s="223"/>
      <c r="C27" s="223">
        <v>4.1</v>
      </c>
      <c r="D27" s="511"/>
      <c r="E27" s="623" t="s">
        <v>1345</v>
      </c>
      <c r="F27" s="564" t="s">
        <v>1346</v>
      </c>
      <c r="G27" s="217" t="s">
        <v>1633</v>
      </c>
      <c r="H27" s="217" t="s">
        <v>1634</v>
      </c>
      <c r="I27" s="218" t="s">
        <v>1635</v>
      </c>
      <c r="J27" s="217" t="s">
        <v>1419</v>
      </c>
      <c r="K27" s="217" t="s">
        <v>1636</v>
      </c>
      <c r="L27" s="217" t="s">
        <v>1637</v>
      </c>
      <c r="M27" s="217" t="s">
        <v>1420</v>
      </c>
      <c r="N27" s="217" t="s">
        <v>1307</v>
      </c>
      <c r="O27" s="217" t="s">
        <v>1421</v>
      </c>
      <c r="P27" s="217" t="s">
        <v>1422</v>
      </c>
      <c r="Q27" s="217" t="s">
        <v>1310</v>
      </c>
      <c r="R27" s="217"/>
      <c r="S27" s="218" t="s">
        <v>1638</v>
      </c>
      <c r="T27" s="217" t="s">
        <v>1639</v>
      </c>
      <c r="U27" s="217" t="s">
        <v>1313</v>
      </c>
      <c r="V27" s="217" t="s">
        <v>2534</v>
      </c>
      <c r="W27" s="218" t="s">
        <v>1423</v>
      </c>
      <c r="X27" s="219" t="s">
        <v>1424</v>
      </c>
    </row>
    <row r="28" spans="1:24" s="198" customFormat="1" ht="157.5" thickBot="1">
      <c r="A28" s="223">
        <v>4.1</v>
      </c>
      <c r="B28" s="223"/>
      <c r="C28" s="223">
        <v>4.1</v>
      </c>
      <c r="D28" s="511"/>
      <c r="E28" s="621"/>
      <c r="F28" s="564"/>
      <c r="G28" s="165" t="s">
        <v>211</v>
      </c>
      <c r="H28" s="165" t="s">
        <v>1634</v>
      </c>
      <c r="I28" s="201" t="s">
        <v>1635</v>
      </c>
      <c r="J28" s="165" t="s">
        <v>1419</v>
      </c>
      <c r="K28" s="165" t="s">
        <v>1636</v>
      </c>
      <c r="L28" s="165" t="s">
        <v>1637</v>
      </c>
      <c r="M28" s="165" t="s">
        <v>1420</v>
      </c>
      <c r="N28" s="165" t="s">
        <v>1307</v>
      </c>
      <c r="O28" s="165" t="s">
        <v>1421</v>
      </c>
      <c r="P28" s="165" t="s">
        <v>1422</v>
      </c>
      <c r="Q28" s="165" t="s">
        <v>1310</v>
      </c>
      <c r="R28" s="165"/>
      <c r="S28" s="201" t="s">
        <v>1638</v>
      </c>
      <c r="T28" s="165" t="s">
        <v>1639</v>
      </c>
      <c r="U28" s="165" t="s">
        <v>1313</v>
      </c>
      <c r="V28" s="165" t="s">
        <v>2534</v>
      </c>
      <c r="W28" s="201" t="s">
        <v>1423</v>
      </c>
      <c r="X28" s="220" t="s">
        <v>1424</v>
      </c>
    </row>
    <row r="29" spans="1:52" ht="23.25" customHeight="1">
      <c r="A29" s="223"/>
      <c r="B29" s="223"/>
      <c r="C29" s="223">
        <v>4.1</v>
      </c>
      <c r="D29" s="511"/>
      <c r="E29" s="621"/>
      <c r="F29" s="214" t="s">
        <v>1541</v>
      </c>
      <c r="G29" s="160"/>
      <c r="H29" s="160"/>
      <c r="I29" s="160"/>
      <c r="J29" s="160"/>
      <c r="K29" s="160"/>
      <c r="L29" s="160"/>
      <c r="M29" s="160"/>
      <c r="N29" s="160"/>
      <c r="O29" s="160"/>
      <c r="P29" s="160"/>
      <c r="Q29" s="160"/>
      <c r="R29" s="160"/>
      <c r="S29" s="160"/>
      <c r="T29" s="160"/>
      <c r="U29" s="160"/>
      <c r="V29" s="160"/>
      <c r="W29" s="160"/>
      <c r="AM29" s="150"/>
      <c r="AN29" s="150"/>
      <c r="AO29" s="150"/>
      <c r="AP29" s="150"/>
      <c r="AQ29" s="150"/>
      <c r="AR29" s="150"/>
      <c r="AS29" s="150"/>
      <c r="AT29" s="150"/>
      <c r="AU29" s="150"/>
      <c r="AV29" s="150"/>
      <c r="AW29" s="150"/>
      <c r="AX29" s="150"/>
      <c r="AY29" s="150"/>
      <c r="AZ29" s="150"/>
    </row>
    <row r="30" spans="1:52" s="205" customFormat="1" ht="39" customHeight="1">
      <c r="A30" s="302"/>
      <c r="B30" s="302"/>
      <c r="C30" s="302"/>
      <c r="D30" s="512"/>
      <c r="E30" s="621"/>
      <c r="F30" s="211" t="s">
        <v>1542</v>
      </c>
      <c r="G30" s="147" t="s">
        <v>1543</v>
      </c>
      <c r="H30" s="147" t="s">
        <v>1544</v>
      </c>
      <c r="I30" s="147" t="s">
        <v>1545</v>
      </c>
      <c r="J30" s="213" t="s">
        <v>2417</v>
      </c>
      <c r="K30" s="213" t="s">
        <v>1432</v>
      </c>
      <c r="L30" s="213" t="s">
        <v>1546</v>
      </c>
      <c r="M30" s="213" t="s">
        <v>1435</v>
      </c>
      <c r="N30" s="213" t="s">
        <v>1307</v>
      </c>
      <c r="O30" s="213"/>
      <c r="P30" s="213"/>
      <c r="Q30" s="213"/>
      <c r="R30" s="213"/>
      <c r="S30" s="212" t="s">
        <v>1547</v>
      </c>
      <c r="T30" s="213"/>
      <c r="U30" s="213"/>
      <c r="V30" s="213"/>
      <c r="W30" s="213"/>
      <c r="X30" s="172"/>
      <c r="Y30" s="172"/>
      <c r="Z30" s="172"/>
      <c r="AA30" s="172"/>
      <c r="AB30" s="172"/>
      <c r="AC30" s="172"/>
      <c r="AD30" s="172"/>
      <c r="AE30" s="172"/>
      <c r="AF30" s="172"/>
      <c r="AG30" s="172"/>
      <c r="AH30" s="172"/>
      <c r="AI30" s="172"/>
      <c r="AJ30" s="172"/>
      <c r="AK30" s="172"/>
      <c r="AL30" s="172"/>
      <c r="AM30" s="150"/>
      <c r="AN30" s="150"/>
      <c r="AO30" s="150"/>
      <c r="AP30" s="150"/>
      <c r="AQ30" s="150"/>
      <c r="AR30" s="150"/>
      <c r="AS30" s="150"/>
      <c r="AT30" s="150"/>
      <c r="AU30" s="150"/>
      <c r="AV30" s="150"/>
      <c r="AW30" s="150"/>
      <c r="AX30" s="150"/>
      <c r="AY30" s="150"/>
      <c r="AZ30" s="150"/>
    </row>
    <row r="31" spans="1:23" s="198" customFormat="1" ht="57">
      <c r="A31" s="223">
        <v>1.3</v>
      </c>
      <c r="B31" s="223">
        <v>4.2</v>
      </c>
      <c r="C31" s="223">
        <v>1.3</v>
      </c>
      <c r="D31" s="511">
        <v>4.2</v>
      </c>
      <c r="E31" s="621"/>
      <c r="F31" s="221" t="s">
        <v>1347</v>
      </c>
      <c r="G31" s="165" t="s">
        <v>1425</v>
      </c>
      <c r="H31" s="165" t="s">
        <v>1643</v>
      </c>
      <c r="I31" s="165" t="s">
        <v>1642</v>
      </c>
      <c r="J31" s="165" t="s">
        <v>1426</v>
      </c>
      <c r="K31" s="165" t="s">
        <v>1640</v>
      </c>
      <c r="L31" s="165" t="s">
        <v>1427</v>
      </c>
      <c r="M31" s="165" t="s">
        <v>1428</v>
      </c>
      <c r="N31" s="165" t="s">
        <v>1307</v>
      </c>
      <c r="O31" s="165" t="s">
        <v>1421</v>
      </c>
      <c r="P31" s="165" t="s">
        <v>1429</v>
      </c>
      <c r="Q31" s="165" t="s">
        <v>1310</v>
      </c>
      <c r="R31" s="165" t="s">
        <v>1311</v>
      </c>
      <c r="S31" s="201" t="s">
        <v>1641</v>
      </c>
      <c r="T31" s="165" t="s">
        <v>2520</v>
      </c>
      <c r="U31" s="165" t="s">
        <v>1313</v>
      </c>
      <c r="V31" s="165" t="s">
        <v>2534</v>
      </c>
      <c r="W31" s="222" t="s">
        <v>2292</v>
      </c>
    </row>
    <row r="32" spans="1:23" s="198" customFormat="1" ht="42.75">
      <c r="A32" s="223">
        <v>1.3</v>
      </c>
      <c r="B32" s="223"/>
      <c r="C32" s="223">
        <v>1.3</v>
      </c>
      <c r="D32" s="511"/>
      <c r="E32" s="621"/>
      <c r="F32" s="200" t="s">
        <v>204</v>
      </c>
      <c r="G32" s="163" t="s">
        <v>2176</v>
      </c>
      <c r="H32" s="163" t="s">
        <v>1301</v>
      </c>
      <c r="I32" s="163" t="s">
        <v>2175</v>
      </c>
      <c r="J32" s="163" t="s">
        <v>205</v>
      </c>
      <c r="K32" s="163" t="s">
        <v>205</v>
      </c>
      <c r="L32" s="163" t="s">
        <v>205</v>
      </c>
      <c r="M32" s="163" t="s">
        <v>205</v>
      </c>
      <c r="N32" s="163" t="s">
        <v>205</v>
      </c>
      <c r="O32" s="163" t="s">
        <v>206</v>
      </c>
      <c r="P32" s="163" t="s">
        <v>1429</v>
      </c>
      <c r="Q32" s="163" t="s">
        <v>1310</v>
      </c>
      <c r="R32" s="163" t="s">
        <v>1311</v>
      </c>
      <c r="S32" s="163" t="s">
        <v>1312</v>
      </c>
      <c r="T32" s="163"/>
      <c r="U32" s="163"/>
      <c r="V32" s="163"/>
      <c r="W32" s="163"/>
    </row>
    <row r="33" spans="1:23" ht="14.25">
      <c r="A33" s="223"/>
      <c r="B33" s="223"/>
      <c r="C33" s="223">
        <v>4.3</v>
      </c>
      <c r="D33" s="511"/>
      <c r="E33" s="621"/>
      <c r="F33" s="214" t="s">
        <v>1348</v>
      </c>
      <c r="G33" s="223"/>
      <c r="H33" s="224"/>
      <c r="I33" s="224"/>
      <c r="J33" s="224"/>
      <c r="K33" s="224"/>
      <c r="L33" s="224"/>
      <c r="M33" s="224"/>
      <c r="N33" s="224"/>
      <c r="O33" s="224"/>
      <c r="P33" s="224"/>
      <c r="Q33" s="224"/>
      <c r="R33" s="224"/>
      <c r="S33" s="224"/>
      <c r="T33" s="224"/>
      <c r="U33" s="224"/>
      <c r="V33" s="224"/>
      <c r="W33" s="224"/>
    </row>
    <row r="34" spans="1:23" ht="14.25">
      <c r="A34" s="223"/>
      <c r="B34" s="223"/>
      <c r="C34" s="223">
        <v>4.2</v>
      </c>
      <c r="D34" s="511"/>
      <c r="E34" s="621"/>
      <c r="F34" s="214" t="s">
        <v>1349</v>
      </c>
      <c r="G34" s="223"/>
      <c r="H34" s="224"/>
      <c r="I34" s="224"/>
      <c r="J34" s="224"/>
      <c r="K34" s="224"/>
      <c r="L34" s="224"/>
      <c r="M34" s="224"/>
      <c r="N34" s="224"/>
      <c r="O34" s="224"/>
      <c r="P34" s="224"/>
      <c r="Q34" s="224"/>
      <c r="R34" s="224"/>
      <c r="S34" s="224"/>
      <c r="T34" s="224"/>
      <c r="U34" s="224"/>
      <c r="V34" s="224"/>
      <c r="W34" s="224"/>
    </row>
    <row r="35" spans="1:23" ht="14.25">
      <c r="A35" s="223"/>
      <c r="B35" s="223"/>
      <c r="C35" s="223">
        <v>3.4</v>
      </c>
      <c r="D35" s="511"/>
      <c r="E35" s="621"/>
      <c r="F35" s="225" t="s">
        <v>1350</v>
      </c>
      <c r="G35" s="223"/>
      <c r="H35" s="224"/>
      <c r="I35" s="224"/>
      <c r="J35" s="224"/>
      <c r="K35" s="224"/>
      <c r="L35" s="224"/>
      <c r="M35" s="224"/>
      <c r="N35" s="224"/>
      <c r="O35" s="224"/>
      <c r="P35" s="224"/>
      <c r="Q35" s="224"/>
      <c r="R35" s="224"/>
      <c r="S35" s="224"/>
      <c r="T35" s="224"/>
      <c r="U35" s="224"/>
      <c r="V35" s="224"/>
      <c r="W35" s="224"/>
    </row>
    <row r="36" spans="1:23" ht="14.25">
      <c r="A36" s="223"/>
      <c r="B36" s="223"/>
      <c r="C36" s="223">
        <v>3.4</v>
      </c>
      <c r="D36" s="511"/>
      <c r="E36" s="621"/>
      <c r="F36" s="214" t="s">
        <v>1351</v>
      </c>
      <c r="G36" s="223"/>
      <c r="H36" s="224"/>
      <c r="I36" s="224"/>
      <c r="J36" s="224"/>
      <c r="K36" s="224"/>
      <c r="L36" s="224"/>
      <c r="M36" s="224"/>
      <c r="N36" s="224"/>
      <c r="O36" s="224"/>
      <c r="P36" s="224"/>
      <c r="Q36" s="224"/>
      <c r="R36" s="224"/>
      <c r="S36" s="224"/>
      <c r="T36" s="224"/>
      <c r="U36" s="224"/>
      <c r="V36" s="224"/>
      <c r="W36" s="224"/>
    </row>
    <row r="37" spans="1:23" ht="14.25">
      <c r="A37" s="223"/>
      <c r="B37" s="223"/>
      <c r="C37" s="223">
        <v>4.2</v>
      </c>
      <c r="D37" s="511"/>
      <c r="E37" s="621"/>
      <c r="F37" s="214" t="s">
        <v>1352</v>
      </c>
      <c r="G37" s="223"/>
      <c r="H37" s="224"/>
      <c r="I37" s="224"/>
      <c r="J37" s="224"/>
      <c r="K37" s="224"/>
      <c r="L37" s="224"/>
      <c r="M37" s="224"/>
      <c r="N37" s="224"/>
      <c r="O37" s="224"/>
      <c r="P37" s="224"/>
      <c r="Q37" s="224"/>
      <c r="R37" s="224"/>
      <c r="S37" s="224"/>
      <c r="T37" s="224"/>
      <c r="U37" s="224"/>
      <c r="V37" s="224"/>
      <c r="W37" s="224"/>
    </row>
    <row r="38" spans="1:23" ht="14.25">
      <c r="A38" s="223"/>
      <c r="B38" s="223"/>
      <c r="C38" s="223">
        <v>4.2</v>
      </c>
      <c r="D38" s="511"/>
      <c r="E38" s="621"/>
      <c r="F38" s="226" t="s">
        <v>284</v>
      </c>
      <c r="G38" s="223"/>
      <c r="H38" s="224"/>
      <c r="I38" s="224"/>
      <c r="J38" s="224"/>
      <c r="K38" s="224"/>
      <c r="L38" s="224"/>
      <c r="M38" s="224"/>
      <c r="N38" s="224"/>
      <c r="O38" s="224"/>
      <c r="P38" s="224"/>
      <c r="Q38" s="224"/>
      <c r="R38" s="224"/>
      <c r="S38" s="224"/>
      <c r="T38" s="224"/>
      <c r="U38" s="224"/>
      <c r="V38" s="224"/>
      <c r="W38" s="224"/>
    </row>
    <row r="39" spans="1:23" ht="14.25">
      <c r="A39" s="223"/>
      <c r="B39" s="223"/>
      <c r="C39" s="223">
        <v>4.1</v>
      </c>
      <c r="D39" s="511"/>
      <c r="E39" s="621"/>
      <c r="F39" s="227" t="s">
        <v>1041</v>
      </c>
      <c r="G39" s="223"/>
      <c r="H39" s="228"/>
      <c r="I39" s="223"/>
      <c r="J39" s="224"/>
      <c r="K39" s="224"/>
      <c r="L39" s="224"/>
      <c r="M39" s="224"/>
      <c r="N39" s="224"/>
      <c r="O39" s="224"/>
      <c r="P39" s="224"/>
      <c r="Q39" s="224"/>
      <c r="R39" s="224"/>
      <c r="S39" s="224"/>
      <c r="T39" s="224"/>
      <c r="U39" s="224"/>
      <c r="V39" s="224"/>
      <c r="W39" s="224"/>
    </row>
    <row r="40" spans="1:23" ht="14.25">
      <c r="A40" s="223"/>
      <c r="B40" s="223"/>
      <c r="C40" s="223">
        <v>4.2</v>
      </c>
      <c r="D40" s="511"/>
      <c r="E40" s="621"/>
      <c r="F40" s="227" t="s">
        <v>2854</v>
      </c>
      <c r="G40" s="229"/>
      <c r="H40" s="228"/>
      <c r="I40" s="223"/>
      <c r="J40" s="224"/>
      <c r="K40" s="224"/>
      <c r="L40" s="224"/>
      <c r="M40" s="224"/>
      <c r="N40" s="224"/>
      <c r="O40" s="224"/>
      <c r="P40" s="224"/>
      <c r="Q40" s="224"/>
      <c r="R40" s="224"/>
      <c r="S40" s="224"/>
      <c r="T40" s="224"/>
      <c r="U40" s="224"/>
      <c r="V40" s="224"/>
      <c r="W40" s="224"/>
    </row>
    <row r="41" spans="1:23" ht="14.25">
      <c r="A41" s="223"/>
      <c r="B41" s="223"/>
      <c r="C41" s="223">
        <v>4.4</v>
      </c>
      <c r="D41" s="511"/>
      <c r="E41" s="621"/>
      <c r="F41" s="227" t="s">
        <v>2855</v>
      </c>
      <c r="G41" s="229"/>
      <c r="H41" s="228"/>
      <c r="I41" s="223"/>
      <c r="J41" s="224"/>
      <c r="K41" s="224"/>
      <c r="L41" s="224"/>
      <c r="M41" s="224"/>
      <c r="N41" s="224"/>
      <c r="O41" s="224"/>
      <c r="P41" s="224"/>
      <c r="Q41" s="224"/>
      <c r="R41" s="224"/>
      <c r="S41" s="224"/>
      <c r="T41" s="224"/>
      <c r="U41" s="224"/>
      <c r="V41" s="224"/>
      <c r="W41" s="224"/>
    </row>
    <row r="42" spans="1:23" ht="14.25">
      <c r="A42" s="223"/>
      <c r="B42" s="223"/>
      <c r="C42" s="223">
        <v>4.2</v>
      </c>
      <c r="D42" s="511">
        <v>4.3</v>
      </c>
      <c r="E42" s="621"/>
      <c r="F42" s="227" t="s">
        <v>2856</v>
      </c>
      <c r="G42" s="223"/>
      <c r="H42" s="224"/>
      <c r="I42" s="224"/>
      <c r="J42" s="224"/>
      <c r="K42" s="224"/>
      <c r="L42" s="224"/>
      <c r="M42" s="224"/>
      <c r="N42" s="224"/>
      <c r="O42" s="224"/>
      <c r="P42" s="224"/>
      <c r="Q42" s="224"/>
      <c r="R42" s="224"/>
      <c r="S42" s="224"/>
      <c r="T42" s="224"/>
      <c r="U42" s="224"/>
      <c r="V42" s="224"/>
      <c r="W42" s="224"/>
    </row>
    <row r="43" spans="1:23" ht="14.25">
      <c r="A43" s="223"/>
      <c r="B43" s="223"/>
      <c r="C43" s="223">
        <v>4.2</v>
      </c>
      <c r="D43" s="511"/>
      <c r="E43" s="622"/>
      <c r="F43" s="227" t="s">
        <v>2857</v>
      </c>
      <c r="G43" s="223"/>
      <c r="H43" s="224"/>
      <c r="I43" s="224"/>
      <c r="J43" s="224"/>
      <c r="K43" s="224"/>
      <c r="L43" s="224"/>
      <c r="M43" s="224"/>
      <c r="N43" s="224"/>
      <c r="O43" s="224"/>
      <c r="P43" s="224"/>
      <c r="Q43" s="224"/>
      <c r="R43" s="224"/>
      <c r="S43" s="224"/>
      <c r="T43" s="224"/>
      <c r="U43" s="224"/>
      <c r="V43" s="224"/>
      <c r="W43" s="224"/>
    </row>
    <row r="44" spans="1:23" ht="14.25">
      <c r="A44" s="223"/>
      <c r="B44" s="223"/>
      <c r="C44" s="223">
        <v>4.2</v>
      </c>
      <c r="D44" s="511"/>
      <c r="E44" s="615" t="s">
        <v>1353</v>
      </c>
      <c r="F44" s="214" t="s">
        <v>2858</v>
      </c>
      <c r="G44" s="223"/>
      <c r="H44" s="224"/>
      <c r="I44" s="224"/>
      <c r="J44" s="224"/>
      <c r="K44" s="224"/>
      <c r="L44" s="224"/>
      <c r="M44" s="224"/>
      <c r="N44" s="224"/>
      <c r="O44" s="224"/>
      <c r="P44" s="224"/>
      <c r="Q44" s="224"/>
      <c r="R44" s="224"/>
      <c r="S44" s="224"/>
      <c r="T44" s="224"/>
      <c r="U44" s="224"/>
      <c r="V44" s="224"/>
      <c r="W44" s="224"/>
    </row>
    <row r="45" spans="1:23" ht="14.25">
      <c r="A45" s="223"/>
      <c r="B45" s="223"/>
      <c r="C45" s="223">
        <v>5.4</v>
      </c>
      <c r="D45" s="511"/>
      <c r="E45" s="616"/>
      <c r="F45" s="214" t="s">
        <v>1354</v>
      </c>
      <c r="G45" s="223"/>
      <c r="H45" s="224"/>
      <c r="I45" s="224"/>
      <c r="J45" s="224"/>
      <c r="K45" s="224"/>
      <c r="L45" s="224"/>
      <c r="M45" s="224"/>
      <c r="N45" s="224"/>
      <c r="O45" s="224"/>
      <c r="P45" s="224"/>
      <c r="Q45" s="224"/>
      <c r="R45" s="224"/>
      <c r="S45" s="224"/>
      <c r="T45" s="224"/>
      <c r="U45" s="224"/>
      <c r="V45" s="224"/>
      <c r="W45" s="224"/>
    </row>
    <row r="46" spans="1:23" ht="14.25">
      <c r="A46" s="223"/>
      <c r="B46" s="223"/>
      <c r="C46" s="223">
        <v>2.3</v>
      </c>
      <c r="D46" s="511"/>
      <c r="E46" s="617" t="s">
        <v>1355</v>
      </c>
      <c r="F46" s="214" t="s">
        <v>2859</v>
      </c>
      <c r="G46" s="223"/>
      <c r="H46" s="224"/>
      <c r="I46" s="224"/>
      <c r="J46" s="224"/>
      <c r="K46" s="224"/>
      <c r="L46" s="224"/>
      <c r="M46" s="224"/>
      <c r="N46" s="224"/>
      <c r="O46" s="224"/>
      <c r="P46" s="224"/>
      <c r="Q46" s="224"/>
      <c r="R46" s="224"/>
      <c r="S46" s="224"/>
      <c r="T46" s="224"/>
      <c r="U46" s="224"/>
      <c r="V46" s="224"/>
      <c r="W46" s="224"/>
    </row>
    <row r="47" spans="1:32" s="205" customFormat="1" ht="42.75">
      <c r="A47" s="302">
        <v>2.1</v>
      </c>
      <c r="B47" s="302"/>
      <c r="C47" s="302">
        <v>2.1</v>
      </c>
      <c r="D47" s="512"/>
      <c r="E47" s="618"/>
      <c r="F47" s="211" t="s">
        <v>1356</v>
      </c>
      <c r="G47" s="147" t="s">
        <v>1548</v>
      </c>
      <c r="H47" s="158" t="s">
        <v>1549</v>
      </c>
      <c r="I47" s="147" t="s">
        <v>1550</v>
      </c>
      <c r="J47" s="147" t="s">
        <v>1419</v>
      </c>
      <c r="K47" s="147" t="s">
        <v>1551</v>
      </c>
      <c r="L47" s="147" t="s">
        <v>2789</v>
      </c>
      <c r="M47" s="147" t="s">
        <v>1538</v>
      </c>
      <c r="N47" s="147" t="s">
        <v>1307</v>
      </c>
      <c r="O47" s="147" t="s">
        <v>1552</v>
      </c>
      <c r="P47" s="147" t="s">
        <v>1553</v>
      </c>
      <c r="Q47" s="147" t="s">
        <v>1310</v>
      </c>
      <c r="R47" s="147" t="s">
        <v>1311</v>
      </c>
      <c r="S47" s="147" t="s">
        <v>2791</v>
      </c>
      <c r="T47" s="147" t="s">
        <v>2498</v>
      </c>
      <c r="U47" s="147" t="s">
        <v>1313</v>
      </c>
      <c r="V47" s="147" t="s">
        <v>2534</v>
      </c>
      <c r="W47" s="147"/>
      <c r="X47" s="172"/>
      <c r="Y47" s="150"/>
      <c r="Z47" s="150"/>
      <c r="AA47" s="150"/>
      <c r="AB47" s="150"/>
      <c r="AC47" s="150"/>
      <c r="AD47" s="150"/>
      <c r="AE47" s="150"/>
      <c r="AF47" s="150"/>
    </row>
    <row r="48" spans="1:23" s="205" customFormat="1" ht="42.75">
      <c r="A48" s="302">
        <v>2.1</v>
      </c>
      <c r="B48" s="302"/>
      <c r="C48" s="302">
        <v>2.1</v>
      </c>
      <c r="D48" s="512"/>
      <c r="E48" s="618"/>
      <c r="F48" s="356" t="s">
        <v>1357</v>
      </c>
      <c r="G48" s="168" t="s">
        <v>1554</v>
      </c>
      <c r="H48" s="230" t="s">
        <v>1549</v>
      </c>
      <c r="I48" s="168" t="s">
        <v>1550</v>
      </c>
      <c r="J48" s="168" t="s">
        <v>1419</v>
      </c>
      <c r="K48" s="168" t="s">
        <v>1551</v>
      </c>
      <c r="L48" s="168" t="s">
        <v>2789</v>
      </c>
      <c r="M48" s="168" t="s">
        <v>1538</v>
      </c>
      <c r="N48" s="168" t="s">
        <v>1307</v>
      </c>
      <c r="O48" s="168" t="s">
        <v>1552</v>
      </c>
      <c r="P48" s="168" t="s">
        <v>1553</v>
      </c>
      <c r="Q48" s="168" t="s">
        <v>1310</v>
      </c>
      <c r="R48" s="168" t="s">
        <v>1311</v>
      </c>
      <c r="S48" s="168" t="s">
        <v>2791</v>
      </c>
      <c r="T48" s="168" t="s">
        <v>2498</v>
      </c>
      <c r="U48" s="168" t="s">
        <v>1313</v>
      </c>
      <c r="V48" s="168" t="s">
        <v>2534</v>
      </c>
      <c r="W48" s="168" t="s">
        <v>1555</v>
      </c>
    </row>
    <row r="49" spans="1:23" ht="57">
      <c r="A49" s="223">
        <v>2.1</v>
      </c>
      <c r="B49" s="223"/>
      <c r="C49" s="223">
        <v>2.1</v>
      </c>
      <c r="D49" s="511"/>
      <c r="E49" s="618"/>
      <c r="F49" s="357" t="s">
        <v>1358</v>
      </c>
      <c r="G49" s="166" t="s">
        <v>1556</v>
      </c>
      <c r="H49" s="147" t="s">
        <v>1643</v>
      </c>
      <c r="I49" s="147" t="s">
        <v>1642</v>
      </c>
      <c r="J49" s="147" t="s">
        <v>1426</v>
      </c>
      <c r="K49" s="147" t="s">
        <v>1640</v>
      </c>
      <c r="L49" s="147" t="s">
        <v>1427</v>
      </c>
      <c r="M49" s="147" t="s">
        <v>1428</v>
      </c>
      <c r="N49" s="147" t="s">
        <v>1307</v>
      </c>
      <c r="O49" s="147" t="s">
        <v>1557</v>
      </c>
      <c r="P49" s="147" t="s">
        <v>1429</v>
      </c>
      <c r="Q49" s="147" t="s">
        <v>1310</v>
      </c>
      <c r="R49" s="147" t="s">
        <v>1311</v>
      </c>
      <c r="S49" s="158" t="s">
        <v>1641</v>
      </c>
      <c r="T49" s="147" t="s">
        <v>2520</v>
      </c>
      <c r="U49" s="147" t="s">
        <v>1313</v>
      </c>
      <c r="V49" s="147" t="s">
        <v>2534</v>
      </c>
      <c r="W49" s="231" t="s">
        <v>2292</v>
      </c>
    </row>
    <row r="50" spans="1:23" ht="14.25">
      <c r="A50" s="223"/>
      <c r="B50" s="223"/>
      <c r="C50" s="223">
        <v>2.1</v>
      </c>
      <c r="D50" s="511"/>
      <c r="E50" s="618"/>
      <c r="F50" s="225" t="s">
        <v>1359</v>
      </c>
      <c r="G50" s="183"/>
      <c r="H50" s="224"/>
      <c r="I50" s="224"/>
      <c r="J50" s="224"/>
      <c r="K50" s="224"/>
      <c r="L50" s="224"/>
      <c r="M50" s="224"/>
      <c r="N50" s="224"/>
      <c r="O50" s="224"/>
      <c r="P50" s="224"/>
      <c r="Q50" s="224"/>
      <c r="R50" s="224"/>
      <c r="S50" s="224"/>
      <c r="T50" s="224"/>
      <c r="U50" s="224"/>
      <c r="V50" s="224"/>
      <c r="W50" s="224"/>
    </row>
    <row r="51" spans="1:23" s="205" customFormat="1" ht="42.75">
      <c r="A51" s="302">
        <v>2.2</v>
      </c>
      <c r="B51" s="302"/>
      <c r="C51" s="302">
        <v>2.2</v>
      </c>
      <c r="D51" s="512"/>
      <c r="E51" s="618"/>
      <c r="F51" s="153" t="s">
        <v>1360</v>
      </c>
      <c r="G51" s="168" t="s">
        <v>1558</v>
      </c>
      <c r="H51" s="230" t="s">
        <v>1549</v>
      </c>
      <c r="I51" s="168" t="s">
        <v>1559</v>
      </c>
      <c r="J51" s="168" t="s">
        <v>1419</v>
      </c>
      <c r="K51" s="168" t="s">
        <v>1551</v>
      </c>
      <c r="L51" s="168" t="s">
        <v>2789</v>
      </c>
      <c r="M51" s="168" t="s">
        <v>1538</v>
      </c>
      <c r="N51" s="168" t="s">
        <v>1307</v>
      </c>
      <c r="O51" s="168" t="s">
        <v>1552</v>
      </c>
      <c r="P51" s="168" t="s">
        <v>1553</v>
      </c>
      <c r="Q51" s="168" t="s">
        <v>1310</v>
      </c>
      <c r="R51" s="168" t="s">
        <v>1311</v>
      </c>
      <c r="S51" s="168" t="s">
        <v>2791</v>
      </c>
      <c r="T51" s="168" t="s">
        <v>2498</v>
      </c>
      <c r="U51" s="168" t="s">
        <v>1313</v>
      </c>
      <c r="V51" s="168" t="s">
        <v>2534</v>
      </c>
      <c r="W51" s="168"/>
    </row>
    <row r="52" spans="1:23" ht="60">
      <c r="A52" s="223">
        <v>2.1</v>
      </c>
      <c r="B52" s="223"/>
      <c r="C52" s="223">
        <v>2.1</v>
      </c>
      <c r="D52" s="511"/>
      <c r="E52" s="619"/>
      <c r="F52" s="211" t="s">
        <v>1361</v>
      </c>
      <c r="G52" s="206" t="s">
        <v>1560</v>
      </c>
      <c r="H52" s="147" t="s">
        <v>1643</v>
      </c>
      <c r="I52" s="147" t="s">
        <v>1642</v>
      </c>
      <c r="J52" s="147" t="s">
        <v>1426</v>
      </c>
      <c r="K52" s="147" t="s">
        <v>1640</v>
      </c>
      <c r="L52" s="147" t="s">
        <v>1427</v>
      </c>
      <c r="M52" s="147" t="s">
        <v>1428</v>
      </c>
      <c r="N52" s="147" t="s">
        <v>1307</v>
      </c>
      <c r="O52" s="147" t="s">
        <v>3045</v>
      </c>
      <c r="P52" s="147" t="s">
        <v>1429</v>
      </c>
      <c r="Q52" s="147" t="s">
        <v>1310</v>
      </c>
      <c r="R52" s="147" t="s">
        <v>1311</v>
      </c>
      <c r="S52" s="158" t="s">
        <v>1641</v>
      </c>
      <c r="T52" s="147" t="s">
        <v>2520</v>
      </c>
      <c r="U52" s="147" t="s">
        <v>1313</v>
      </c>
      <c r="V52" s="147" t="s">
        <v>2534</v>
      </c>
      <c r="W52" s="231" t="s">
        <v>2292</v>
      </c>
    </row>
    <row r="53" spans="1:23" ht="30">
      <c r="A53" s="223"/>
      <c r="B53" s="223"/>
      <c r="C53" s="223"/>
      <c r="D53" s="511"/>
      <c r="E53" s="508" t="s">
        <v>1362</v>
      </c>
      <c r="F53" s="358" t="s">
        <v>1363</v>
      </c>
      <c r="G53" s="232" t="s">
        <v>1561</v>
      </c>
      <c r="H53" s="232" t="s">
        <v>1562</v>
      </c>
      <c r="I53" s="232" t="s">
        <v>1563</v>
      </c>
      <c r="J53" s="232" t="s">
        <v>1564</v>
      </c>
      <c r="K53" s="232" t="s">
        <v>2303</v>
      </c>
      <c r="L53" s="232">
        <v>2003</v>
      </c>
      <c r="M53" s="232"/>
      <c r="N53" s="232" t="s">
        <v>1307</v>
      </c>
      <c r="O53" s="232" t="s">
        <v>1565</v>
      </c>
      <c r="P53" s="232" t="s">
        <v>1566</v>
      </c>
      <c r="Q53" s="232" t="s">
        <v>1310</v>
      </c>
      <c r="R53" s="232" t="s">
        <v>1311</v>
      </c>
      <c r="S53" s="233" t="s">
        <v>1567</v>
      </c>
      <c r="T53" s="232" t="s">
        <v>2498</v>
      </c>
      <c r="U53" s="232" t="s">
        <v>1313</v>
      </c>
      <c r="V53" s="232" t="s">
        <v>2534</v>
      </c>
      <c r="W53" s="232"/>
    </row>
    <row r="54" spans="1:23" s="205" customFormat="1" ht="71.25">
      <c r="A54" s="302">
        <v>2.3</v>
      </c>
      <c r="B54" s="302"/>
      <c r="C54" s="302">
        <v>2.3</v>
      </c>
      <c r="D54" s="512"/>
      <c r="E54" s="509" t="s">
        <v>1364</v>
      </c>
      <c r="F54" s="359" t="s">
        <v>1365</v>
      </c>
      <c r="G54" s="147" t="s">
        <v>1568</v>
      </c>
      <c r="H54" s="178"/>
      <c r="I54" s="178"/>
      <c r="J54" s="178"/>
      <c r="K54" s="178"/>
      <c r="L54" s="178"/>
      <c r="M54" s="178"/>
      <c r="N54" s="178"/>
      <c r="O54" s="178"/>
      <c r="P54" s="178"/>
      <c r="Q54" s="178"/>
      <c r="R54" s="178"/>
      <c r="S54" s="178"/>
      <c r="T54" s="178"/>
      <c r="U54" s="178"/>
      <c r="V54" s="178"/>
      <c r="W54" s="178"/>
    </row>
    <row r="55" spans="1:23" s="198" customFormat="1" ht="99.75">
      <c r="A55" s="223">
        <v>4.4</v>
      </c>
      <c r="B55" s="223"/>
      <c r="C55" s="223">
        <v>4.4</v>
      </c>
      <c r="D55" s="511"/>
      <c r="E55" s="510"/>
      <c r="F55" s="162" t="s">
        <v>1366</v>
      </c>
      <c r="G55" s="165" t="s">
        <v>1644</v>
      </c>
      <c r="H55" s="234" t="s">
        <v>1645</v>
      </c>
      <c r="I55" s="165" t="s">
        <v>1430</v>
      </c>
      <c r="J55" s="165" t="s">
        <v>1431</v>
      </c>
      <c r="K55" s="165" t="s">
        <v>1432</v>
      </c>
      <c r="L55" s="165" t="s">
        <v>1429</v>
      </c>
      <c r="M55" s="165" t="s">
        <v>1429</v>
      </c>
      <c r="N55" s="165" t="s">
        <v>1307</v>
      </c>
      <c r="O55" s="165" t="s">
        <v>1433</v>
      </c>
      <c r="P55" s="165" t="s">
        <v>1434</v>
      </c>
      <c r="Q55" s="165" t="s">
        <v>1310</v>
      </c>
      <c r="R55" s="165" t="s">
        <v>1311</v>
      </c>
      <c r="S55" s="165" t="s">
        <v>1312</v>
      </c>
      <c r="T55" s="165"/>
      <c r="U55" s="165" t="s">
        <v>1313</v>
      </c>
      <c r="V55" s="165" t="s">
        <v>1435</v>
      </c>
      <c r="W55" s="235"/>
    </row>
    <row r="56" spans="1:23" s="198" customFormat="1" ht="42.75">
      <c r="A56" s="223">
        <v>3.2</v>
      </c>
      <c r="B56" s="223"/>
      <c r="C56" s="223">
        <v>3.2</v>
      </c>
      <c r="D56" s="511"/>
      <c r="E56" s="510"/>
      <c r="F56" s="162" t="s">
        <v>1367</v>
      </c>
      <c r="G56" s="165" t="s">
        <v>1646</v>
      </c>
      <c r="H56" s="165" t="s">
        <v>1648</v>
      </c>
      <c r="I56" s="165" t="s">
        <v>1440</v>
      </c>
      <c r="J56" s="165" t="s">
        <v>1303</v>
      </c>
      <c r="K56" s="165" t="s">
        <v>1436</v>
      </c>
      <c r="L56" s="165" t="s">
        <v>1437</v>
      </c>
      <c r="M56" s="165" t="s">
        <v>1306</v>
      </c>
      <c r="N56" s="165" t="s">
        <v>1307</v>
      </c>
      <c r="O56" s="165" t="s">
        <v>1438</v>
      </c>
      <c r="P56" s="165" t="s">
        <v>1439</v>
      </c>
      <c r="Q56" s="165" t="s">
        <v>1310</v>
      </c>
      <c r="R56" s="165" t="s">
        <v>1311</v>
      </c>
      <c r="S56" s="201" t="s">
        <v>1647</v>
      </c>
      <c r="T56" s="165" t="s">
        <v>2520</v>
      </c>
      <c r="U56" s="165" t="s">
        <v>1313</v>
      </c>
      <c r="V56" s="165" t="s">
        <v>2534</v>
      </c>
      <c r="W56" s="165"/>
    </row>
    <row r="57" spans="1:23" s="205" customFormat="1" ht="42.75">
      <c r="A57" s="302">
        <v>5.1</v>
      </c>
      <c r="B57" s="302"/>
      <c r="C57" s="302">
        <v>5.1</v>
      </c>
      <c r="D57" s="512"/>
      <c r="E57" s="509"/>
      <c r="F57" s="211" t="s">
        <v>2860</v>
      </c>
      <c r="G57" s="147" t="s">
        <v>1569</v>
      </c>
      <c r="H57" s="178"/>
      <c r="I57" s="178"/>
      <c r="J57" s="178"/>
      <c r="K57" s="178"/>
      <c r="L57" s="178"/>
      <c r="M57" s="178"/>
      <c r="N57" s="178"/>
      <c r="O57" s="178"/>
      <c r="P57" s="178"/>
      <c r="Q57" s="178"/>
      <c r="R57" s="178"/>
      <c r="S57" s="178"/>
      <c r="T57" s="178"/>
      <c r="U57" s="178"/>
      <c r="V57" s="178"/>
      <c r="W57" s="178"/>
    </row>
    <row r="58" spans="1:23" ht="14.25">
      <c r="A58" s="223"/>
      <c r="B58" s="223"/>
      <c r="C58" s="223">
        <v>5.4</v>
      </c>
      <c r="D58" s="511"/>
      <c r="E58" s="480" t="s">
        <v>276</v>
      </c>
      <c r="F58" s="238" t="s">
        <v>275</v>
      </c>
      <c r="G58" s="223"/>
      <c r="H58" s="224"/>
      <c r="I58" s="224"/>
      <c r="J58" s="224"/>
      <c r="K58" s="224"/>
      <c r="L58" s="224"/>
      <c r="M58" s="224"/>
      <c r="N58" s="224"/>
      <c r="O58" s="224"/>
      <c r="P58" s="224"/>
      <c r="Q58" s="224"/>
      <c r="R58" s="224"/>
      <c r="S58" s="224"/>
      <c r="T58" s="224"/>
      <c r="U58" s="224"/>
      <c r="V58" s="224"/>
      <c r="W58" s="224"/>
    </row>
    <row r="59" spans="1:23" ht="14.25">
      <c r="A59" s="223"/>
      <c r="B59" s="223"/>
      <c r="C59" s="223">
        <v>4.2</v>
      </c>
      <c r="D59" s="511"/>
      <c r="E59" s="480" t="s">
        <v>2861</v>
      </c>
      <c r="F59" s="239" t="s">
        <v>2862</v>
      </c>
      <c r="G59" s="223"/>
      <c r="H59" s="224"/>
      <c r="I59" s="224"/>
      <c r="J59" s="224"/>
      <c r="K59" s="224"/>
      <c r="L59" s="224"/>
      <c r="M59" s="224"/>
      <c r="N59" s="224"/>
      <c r="O59" s="224"/>
      <c r="P59" s="224"/>
      <c r="Q59" s="224"/>
      <c r="R59" s="224"/>
      <c r="S59" s="224"/>
      <c r="T59" s="224"/>
      <c r="U59" s="224"/>
      <c r="V59" s="224"/>
      <c r="W59" s="224"/>
    </row>
    <row r="60" spans="1:23" ht="14.25">
      <c r="A60" s="223"/>
      <c r="B60" s="223"/>
      <c r="C60" s="223">
        <v>4.2</v>
      </c>
      <c r="D60" s="511"/>
      <c r="E60" s="480"/>
      <c r="F60" s="239" t="s">
        <v>2863</v>
      </c>
      <c r="G60" s="223"/>
      <c r="H60" s="224"/>
      <c r="I60" s="224"/>
      <c r="J60" s="224"/>
      <c r="K60" s="224"/>
      <c r="L60" s="224"/>
      <c r="M60" s="224"/>
      <c r="N60" s="224"/>
      <c r="O60" s="224"/>
      <c r="P60" s="224"/>
      <c r="Q60" s="224"/>
      <c r="R60" s="224"/>
      <c r="S60" s="224"/>
      <c r="T60" s="224"/>
      <c r="U60" s="224"/>
      <c r="V60" s="224"/>
      <c r="W60" s="224"/>
    </row>
    <row r="61" spans="1:23" ht="14.25">
      <c r="A61" s="223"/>
      <c r="B61" s="223"/>
      <c r="C61" s="223">
        <v>4.1</v>
      </c>
      <c r="D61" s="511"/>
      <c r="E61" s="480" t="s">
        <v>2864</v>
      </c>
      <c r="F61" s="239" t="s">
        <v>2865</v>
      </c>
      <c r="G61" s="223"/>
      <c r="H61" s="224"/>
      <c r="I61" s="224"/>
      <c r="J61" s="224"/>
      <c r="K61" s="224"/>
      <c r="L61" s="224"/>
      <c r="M61" s="224"/>
      <c r="N61" s="224"/>
      <c r="O61" s="224"/>
      <c r="P61" s="224"/>
      <c r="Q61" s="224"/>
      <c r="R61" s="224"/>
      <c r="S61" s="224"/>
      <c r="T61" s="224"/>
      <c r="U61" s="224"/>
      <c r="V61" s="224"/>
      <c r="W61" s="224"/>
    </row>
    <row r="62" spans="1:23" ht="14.25">
      <c r="A62" s="223"/>
      <c r="B62" s="223"/>
      <c r="C62" s="223">
        <v>4.2</v>
      </c>
      <c r="D62" s="511"/>
      <c r="E62" s="480"/>
      <c r="F62" s="239" t="s">
        <v>2866</v>
      </c>
      <c r="G62" s="223"/>
      <c r="H62" s="224"/>
      <c r="I62" s="224"/>
      <c r="J62" s="224"/>
      <c r="K62" s="224"/>
      <c r="L62" s="224"/>
      <c r="M62" s="224"/>
      <c r="N62" s="224"/>
      <c r="O62" s="224"/>
      <c r="P62" s="224"/>
      <c r="Q62" s="224"/>
      <c r="R62" s="224"/>
      <c r="S62" s="224"/>
      <c r="T62" s="224"/>
      <c r="U62" s="224"/>
      <c r="V62" s="224"/>
      <c r="W62" s="224"/>
    </row>
    <row r="63" spans="1:23" ht="28.5">
      <c r="A63" s="223"/>
      <c r="B63" s="223"/>
      <c r="C63" s="223"/>
      <c r="D63" s="511"/>
      <c r="E63" s="480"/>
      <c r="F63" s="239" t="s">
        <v>2867</v>
      </c>
      <c r="G63" s="224"/>
      <c r="H63" s="224"/>
      <c r="I63" s="224"/>
      <c r="J63" s="224"/>
      <c r="K63" s="224"/>
      <c r="L63" s="224"/>
      <c r="M63" s="224"/>
      <c r="N63" s="224"/>
      <c r="O63" s="224"/>
      <c r="P63" s="224"/>
      <c r="Q63" s="224"/>
      <c r="R63" s="224"/>
      <c r="S63" s="224"/>
      <c r="T63" s="224"/>
      <c r="U63" s="224"/>
      <c r="V63" s="224"/>
      <c r="W63" s="224"/>
    </row>
    <row r="64" spans="1:23" ht="14.25">
      <c r="A64" s="223"/>
      <c r="B64" s="223"/>
      <c r="C64" s="223">
        <v>2.1</v>
      </c>
      <c r="D64" s="511">
        <v>4.2</v>
      </c>
      <c r="E64" s="480" t="s">
        <v>2868</v>
      </c>
      <c r="F64" s="214" t="s">
        <v>2869</v>
      </c>
      <c r="G64" s="223"/>
      <c r="H64" s="224"/>
      <c r="I64" s="224"/>
      <c r="J64" s="224"/>
      <c r="K64" s="224"/>
      <c r="L64" s="224"/>
      <c r="M64" s="224"/>
      <c r="N64" s="224"/>
      <c r="O64" s="224"/>
      <c r="P64" s="224"/>
      <c r="Q64" s="224"/>
      <c r="R64" s="224"/>
      <c r="S64" s="224"/>
      <c r="T64" s="224"/>
      <c r="U64" s="224"/>
      <c r="V64" s="224"/>
      <c r="W64" s="224"/>
    </row>
    <row r="65" spans="1:53" s="336" customFormat="1" ht="57">
      <c r="A65" s="223">
        <v>2.5</v>
      </c>
      <c r="B65" s="223"/>
      <c r="C65" s="223">
        <v>2.5</v>
      </c>
      <c r="D65" s="511"/>
      <c r="E65" s="603" t="s">
        <v>2218</v>
      </c>
      <c r="F65" s="178" t="s">
        <v>2325</v>
      </c>
      <c r="G65" s="166" t="s">
        <v>1556</v>
      </c>
      <c r="H65" s="147" t="s">
        <v>1643</v>
      </c>
      <c r="I65" s="147" t="s">
        <v>1642</v>
      </c>
      <c r="J65" s="147" t="s">
        <v>1426</v>
      </c>
      <c r="K65" s="147" t="s">
        <v>1640</v>
      </c>
      <c r="L65" s="147" t="s">
        <v>1427</v>
      </c>
      <c r="M65" s="147" t="s">
        <v>1428</v>
      </c>
      <c r="N65" s="147" t="s">
        <v>1307</v>
      </c>
      <c r="O65" s="147" t="s">
        <v>1557</v>
      </c>
      <c r="P65" s="147" t="s">
        <v>1429</v>
      </c>
      <c r="Q65" s="147" t="s">
        <v>1310</v>
      </c>
      <c r="R65" s="147" t="s">
        <v>1311</v>
      </c>
      <c r="S65" s="158" t="s">
        <v>1641</v>
      </c>
      <c r="T65" s="147" t="s">
        <v>2520</v>
      </c>
      <c r="U65" s="147" t="s">
        <v>1313</v>
      </c>
      <c r="V65" s="147" t="s">
        <v>2534</v>
      </c>
      <c r="W65" s="231" t="s">
        <v>2292</v>
      </c>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row>
    <row r="66" spans="1:53" s="336" customFormat="1" ht="71.25">
      <c r="A66" s="223">
        <v>2.5</v>
      </c>
      <c r="B66" s="223"/>
      <c r="C66" s="223">
        <v>2.5</v>
      </c>
      <c r="D66" s="511"/>
      <c r="E66" s="603"/>
      <c r="F66" s="561" t="s">
        <v>2326</v>
      </c>
      <c r="G66" s="147" t="s">
        <v>2327</v>
      </c>
      <c r="H66" s="337" t="s">
        <v>2328</v>
      </c>
      <c r="I66" s="147" t="s">
        <v>341</v>
      </c>
      <c r="J66" s="147" t="s">
        <v>2917</v>
      </c>
      <c r="K66" s="147" t="s">
        <v>342</v>
      </c>
      <c r="L66" s="147" t="s">
        <v>343</v>
      </c>
      <c r="M66" s="147" t="s">
        <v>344</v>
      </c>
      <c r="N66" s="147" t="s">
        <v>807</v>
      </c>
      <c r="O66" s="147" t="s">
        <v>2918</v>
      </c>
      <c r="P66" s="147" t="s">
        <v>1429</v>
      </c>
      <c r="Q66" s="147" t="s">
        <v>379</v>
      </c>
      <c r="R66" s="147" t="s">
        <v>380</v>
      </c>
      <c r="S66" s="158" t="s">
        <v>808</v>
      </c>
      <c r="T66" s="147" t="s">
        <v>2520</v>
      </c>
      <c r="U66" s="147" t="s">
        <v>2521</v>
      </c>
      <c r="V66" s="147" t="s">
        <v>806</v>
      </c>
      <c r="W66" s="147"/>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row>
    <row r="67" spans="1:53" s="336" customFormat="1" ht="42.75">
      <c r="A67" s="223">
        <v>2.5</v>
      </c>
      <c r="B67" s="223"/>
      <c r="C67" s="223">
        <v>2.5</v>
      </c>
      <c r="D67" s="511"/>
      <c r="E67" s="603"/>
      <c r="F67" s="561"/>
      <c r="G67" s="147" t="s">
        <v>2329</v>
      </c>
      <c r="H67" s="147" t="s">
        <v>2330</v>
      </c>
      <c r="I67" s="147" t="s">
        <v>2331</v>
      </c>
      <c r="J67" s="147" t="s">
        <v>1447</v>
      </c>
      <c r="K67" s="147" t="s">
        <v>2417</v>
      </c>
      <c r="L67" s="147" t="s">
        <v>2332</v>
      </c>
      <c r="M67" s="147" t="s">
        <v>2333</v>
      </c>
      <c r="N67" s="147" t="s">
        <v>1307</v>
      </c>
      <c r="O67" s="147" t="s">
        <v>559</v>
      </c>
      <c r="P67" s="147" t="s">
        <v>2334</v>
      </c>
      <c r="Q67" s="147" t="s">
        <v>1310</v>
      </c>
      <c r="R67" s="147" t="s">
        <v>1311</v>
      </c>
      <c r="S67" s="154" t="s">
        <v>808</v>
      </c>
      <c r="T67" s="147" t="s">
        <v>2520</v>
      </c>
      <c r="U67" s="147" t="s">
        <v>2521</v>
      </c>
      <c r="V67" s="147"/>
      <c r="W67" s="147"/>
      <c r="X67" s="142"/>
      <c r="Y67" s="142"/>
      <c r="Z67" s="142"/>
      <c r="AA67" s="142"/>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row>
    <row r="68" spans="1:53" s="336" customFormat="1" ht="71.25">
      <c r="A68" s="223">
        <v>2.5</v>
      </c>
      <c r="B68" s="223"/>
      <c r="C68" s="223">
        <v>2.5</v>
      </c>
      <c r="D68" s="511"/>
      <c r="E68" s="603"/>
      <c r="F68" s="569" t="s">
        <v>2340</v>
      </c>
      <c r="G68" s="324" t="s">
        <v>340</v>
      </c>
      <c r="H68" s="147" t="s">
        <v>2916</v>
      </c>
      <c r="I68" s="147" t="s">
        <v>341</v>
      </c>
      <c r="J68" s="147" t="s">
        <v>2917</v>
      </c>
      <c r="K68" s="147" t="s">
        <v>342</v>
      </c>
      <c r="L68" s="147" t="s">
        <v>343</v>
      </c>
      <c r="M68" s="147" t="s">
        <v>344</v>
      </c>
      <c r="N68" s="147" t="s">
        <v>807</v>
      </c>
      <c r="O68" s="147" t="s">
        <v>2918</v>
      </c>
      <c r="P68" s="147" t="s">
        <v>1429</v>
      </c>
      <c r="Q68" s="147" t="s">
        <v>379</v>
      </c>
      <c r="R68" s="147" t="s">
        <v>380</v>
      </c>
      <c r="S68" s="158" t="s">
        <v>808</v>
      </c>
      <c r="T68" s="147" t="s">
        <v>2520</v>
      </c>
      <c r="U68" s="147" t="s">
        <v>2521</v>
      </c>
      <c r="V68" s="147" t="s">
        <v>806</v>
      </c>
      <c r="W68" s="147"/>
      <c r="X68" s="338"/>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row>
    <row r="69" spans="1:24" ht="57">
      <c r="A69" s="223">
        <v>2.5</v>
      </c>
      <c r="B69" s="223"/>
      <c r="C69" s="223">
        <v>2.5</v>
      </c>
      <c r="D69" s="511"/>
      <c r="E69" s="614"/>
      <c r="F69" s="613"/>
      <c r="G69" s="324" t="s">
        <v>809</v>
      </c>
      <c r="H69" s="147" t="s">
        <v>2920</v>
      </c>
      <c r="I69" s="147" t="s">
        <v>2921</v>
      </c>
      <c r="J69" s="147" t="s">
        <v>2922</v>
      </c>
      <c r="K69" s="147" t="s">
        <v>2923</v>
      </c>
      <c r="L69" s="147" t="s">
        <v>810</v>
      </c>
      <c r="M69" s="147" t="s">
        <v>2306</v>
      </c>
      <c r="N69" s="147" t="s">
        <v>807</v>
      </c>
      <c r="O69" s="147" t="s">
        <v>2924</v>
      </c>
      <c r="P69" s="147" t="s">
        <v>1429</v>
      </c>
      <c r="Q69" s="147" t="s">
        <v>379</v>
      </c>
      <c r="R69" s="147" t="s">
        <v>380</v>
      </c>
      <c r="S69" s="158" t="s">
        <v>812</v>
      </c>
      <c r="T69" s="147" t="s">
        <v>813</v>
      </c>
      <c r="U69" s="147" t="s">
        <v>2521</v>
      </c>
      <c r="V69" s="147"/>
      <c r="W69" s="147" t="s">
        <v>811</v>
      </c>
      <c r="X69" s="338"/>
    </row>
    <row r="70" ht="14.25">
      <c r="F70" s="184"/>
    </row>
    <row r="71" ht="14.25">
      <c r="F71" s="184"/>
    </row>
    <row r="72" ht="14.25">
      <c r="F72" s="184"/>
    </row>
    <row r="73" ht="14.25">
      <c r="F73" s="184"/>
    </row>
    <row r="74" ht="14.25">
      <c r="F74" s="184"/>
    </row>
    <row r="75" ht="14.25">
      <c r="F75" s="184"/>
    </row>
    <row r="76" ht="14.25">
      <c r="F76" s="184"/>
    </row>
    <row r="77" ht="14.25">
      <c r="F77" s="184"/>
    </row>
    <row r="78" ht="14.25">
      <c r="F78" s="184"/>
    </row>
    <row r="79" ht="14.25">
      <c r="F79" s="184"/>
    </row>
    <row r="80" ht="14.25">
      <c r="F80" s="184"/>
    </row>
    <row r="81" ht="14.25">
      <c r="F81" s="242"/>
    </row>
  </sheetData>
  <mergeCells count="11">
    <mergeCell ref="F27:F28"/>
    <mergeCell ref="E2:E6"/>
    <mergeCell ref="E7:E13"/>
    <mergeCell ref="E14:E21"/>
    <mergeCell ref="E22:E26"/>
    <mergeCell ref="E27:E43"/>
    <mergeCell ref="F66:F67"/>
    <mergeCell ref="F68:F69"/>
    <mergeCell ref="E65:E69"/>
    <mergeCell ref="E44:E45"/>
    <mergeCell ref="E46:E52"/>
  </mergeCells>
  <hyperlinks>
    <hyperlink ref="S7" r:id="rId1" display="Available for download ath the Center for Health Statistics website."/>
    <hyperlink ref="H7" r:id="rId2" display="Illinois Project for Local Assessment of Needs (iPlan)"/>
    <hyperlink ref="H10" r:id="rId3" display=" National Highway Traffic Safety Administration, Annual State Traffic Safety Information Dataset "/>
    <hyperlink ref="S8:S10" r:id="rId4" display="Available for download ath the Center for Health Statistics website."/>
    <hyperlink ref="H8" r:id="rId5" display="iPlan"/>
    <hyperlink ref="H9" r:id="rId6" display="iPlan"/>
    <hyperlink ref="S13" r:id="rId7" display="Available for download at the NCICP"/>
    <hyperlink ref="W27" r:id="rId8" display="http://www.gileadcenter.org/resources/gileadreport/Illinois'_Uninsured.pdf"/>
    <hyperlink ref="I27" r:id="rId9" display="http://pubdb3.census.gov/macro/032007/health/h05_000.htm"/>
    <hyperlink ref="S27" r:id="rId10" display="Available for download at U.S. Census, CPS website"/>
    <hyperlink ref="W28" r:id="rId11" display="http://www.gileadcenter.org/resources/gileadreport/Illinois'_Uninsured.pdf"/>
    <hyperlink ref="I28" r:id="rId12" display="http://pubdb3.census.gov/macro/032007/health/h05_000.htm"/>
    <hyperlink ref="S28" r:id="rId13" display="Available for download at U.S. Census, CPS website"/>
    <hyperlink ref="S31" r:id="rId14" display="Data tables available online through searchable database"/>
    <hyperlink ref="H55" r:id="rId15" display="http://www.secondharvest.org/zip_code.jsp?zipcode=&amp;state=IL"/>
    <hyperlink ref="S56" r:id="rId16" display="Available online in html format; would require limited amount of formatting and cleaning for use in a database"/>
    <hyperlink ref="W3" r:id="rId17" display="http://app.idph.state.il.us/"/>
    <hyperlink ref="S2:S6" r:id="rId18" display="Available online in html format; would require limited amount of formatting and cleaning for use in a database"/>
    <hyperlink ref="S15" r:id="rId19" display="Available for download ath the Center for Health Statistics website."/>
    <hyperlink ref="H15" r:id="rId20" display="iPlan"/>
    <hyperlink ref="S16" r:id="rId21" display="Available for download ath the Center for Health Statistics website."/>
    <hyperlink ref="H16" r:id="rId22" display="iPlan"/>
    <hyperlink ref="S11" r:id="rId23" display="http://www.illinoisdata.com/il_crime_stat.htm"/>
    <hyperlink ref="S12" r:id="rId24" display="http://webappa.cdc.gov/cgi-bin/broker.exe"/>
    <hyperlink ref="H14" r:id="rId25" display="http://www.idph.state.il.us/aids/Surv_Report_0308.pdf"/>
    <hyperlink ref="H18" r:id="rId26" display="http://app.idph.state.il.us/brfss/statedata.asp?selTopic=obesity&amp;area=collar&amp;yr=2006&amp;form=strata&amp;show=freq"/>
    <hyperlink ref="P20" r:id="rId27" display="National figures by age and urbanicity available at http://209.217.72.34/HDAA/TableViewer/tableView.aspx"/>
    <hyperlink ref="I20" r:id="rId28" display="Illinois BRFS has 2006 self-reported data for adults.  See http://app.idph.state.il.us/brfss/statedata.asp?selTopic=asthma&amp;area=il&amp;yr=2006&amp;form=strata&amp;show=freq"/>
    <hyperlink ref="S20" r:id="rId29" display="http://www.chicagoasthmaatlas.org/"/>
    <hyperlink ref="N20" r:id="rId30" display="General research and useful links available at http://www.chicagoasthma.org/site/epage/23212_410.htm  (Use Resource Directory Tab and follow health professionals links to data and research)"/>
    <hyperlink ref="W20" r:id="rId31" display="http://www.cdc.gov/asthma/asthmadata.htm"/>
    <hyperlink ref="H17" r:id="rId32" display="http://www.usrds.org/default.htm"/>
    <hyperlink ref="H21" r:id="rId33" display="http://www.idph.state.il.us/aids/Surv_Report_0308.pdf"/>
    <hyperlink ref="I22" r:id="rId34" display="http://www.epa.gov/tri/tridata/index.htm"/>
    <hyperlink ref="W23" r:id="rId35" display="mailto:Don.Pitts@il.usda.gov?Subject=Water Quality"/>
    <hyperlink ref="W24" r:id="rId36" display="A report put out by IDPH to address high lead levels in children can be found accessed here."/>
    <hyperlink ref="I26" r:id="rId37" display="http://www.epa.gov/tri/"/>
    <hyperlink ref="W26" r:id="rId38" display="A paper explaining gov't and citizen use of this data available at:  http://www.epa.gov/tri/guide_docs/pdf/2003/2003_datausepaper.pdf"/>
    <hyperlink ref="H47" r:id="rId39" display="http://app.idph.state.il.us/brfss/countydata.asp"/>
    <hyperlink ref="H48" r:id="rId40" display="http://app.idph.state.il.us/brfss/countydata.asp"/>
    <hyperlink ref="H51" r:id="rId41" display="http://app.idph.state.il.us/brfss/countydata.asp"/>
    <hyperlink ref="S49" r:id="rId42" display="Data tables available online through searchable database"/>
    <hyperlink ref="S52" r:id="rId43" display="Data tables available online through searchable database"/>
    <hyperlink ref="S53" r:id="rId44" display="http://www.cdc.gov/nchs/data/hus/tables/2003/03hus027.pdf"/>
    <hyperlink ref="S65" r:id="rId45" display="Data tables available online through searchable database"/>
    <hyperlink ref="S66" r:id="rId46" display="Available for download online "/>
    <hyperlink ref="S67" r:id="rId47" display="Available for download online "/>
    <hyperlink ref="S69" r:id="rId48" display="Available for download as a pdf document"/>
    <hyperlink ref="S68" r:id="rId49" display="Available for download online "/>
  </hyperlinks>
  <printOptions horizontalCentered="1"/>
  <pageMargins left="0.75" right="0.75" top="1" bottom="1" header="0.5" footer="0.5"/>
  <pageSetup fitToHeight="2" fitToWidth="1" horizontalDpi="600" verticalDpi="600" orientation="portrait" scale="42" r:id="rId50"/>
  <headerFooter alignWithMargins="0">
    <oddHeader>&amp;C&amp;"Arial,Bold"&amp;12&amp;A</oddHeader>
    <oddFooter>&amp;L&amp;"Arial,Bold"&amp;12&amp;D&amp;R&amp;"Arial,Bold"&amp;12&amp;P</oddFooter>
  </headerFooter>
</worksheet>
</file>

<file path=xl/worksheets/sheet6.xml><?xml version="1.0" encoding="utf-8"?>
<worksheet xmlns="http://schemas.openxmlformats.org/spreadsheetml/2006/main" xmlns:r="http://schemas.openxmlformats.org/officeDocument/2006/relationships">
  <sheetPr codeName="Sheet15"/>
  <dimension ref="A1:W36"/>
  <sheetViews>
    <sheetView view="pageBreakPreview" zoomScale="60" zoomScaleNormal="75" workbookViewId="0" topLeftCell="A1">
      <selection activeCell="G34" sqref="G34"/>
    </sheetView>
  </sheetViews>
  <sheetFormatPr defaultColWidth="9.140625" defaultRowHeight="57.75" customHeight="1"/>
  <cols>
    <col min="1" max="4" width="9.140625" style="194" customWidth="1"/>
    <col min="5" max="5" width="20.421875" style="241" bestFit="1" customWidth="1"/>
    <col min="6" max="6" width="49.28125" style="257" customWidth="1"/>
    <col min="7" max="7" width="46.421875" style="241" customWidth="1"/>
    <col min="8" max="8" width="30.8515625" style="241" customWidth="1"/>
    <col min="9" max="9" width="39.140625" style="241" bestFit="1" customWidth="1"/>
    <col min="10" max="10" width="24.140625" style="241" customWidth="1"/>
    <col min="11" max="11" width="41.421875" style="241" customWidth="1"/>
    <col min="12" max="12" width="22.8515625" style="241" bestFit="1" customWidth="1"/>
    <col min="13" max="13" width="49.00390625" style="241" customWidth="1"/>
    <col min="14" max="14" width="22.421875" style="241" bestFit="1" customWidth="1"/>
    <col min="15" max="15" width="25.28125" style="241" customWidth="1"/>
    <col min="16" max="16" width="55.421875" style="241" customWidth="1"/>
    <col min="17" max="17" width="18.00390625" style="241" bestFit="1" customWidth="1"/>
    <col min="18" max="18" width="33.00390625" style="241" customWidth="1"/>
    <col min="19" max="19" width="42.8515625" style="241" bestFit="1" customWidth="1"/>
    <col min="20" max="20" width="29.00390625" style="241" customWidth="1"/>
    <col min="21" max="21" width="47.57421875" style="241" bestFit="1" customWidth="1"/>
    <col min="22" max="22" width="26.8515625" style="241" bestFit="1" customWidth="1"/>
    <col min="23" max="23" width="49.7109375" style="241" customWidth="1"/>
    <col min="24" max="16384" width="9.140625" style="160" customWidth="1"/>
  </cols>
  <sheetData>
    <row r="1" spans="1:23" s="193" customFormat="1" ht="57.75" customHeight="1" thickBot="1">
      <c r="A1" s="517" t="s">
        <v>641</v>
      </c>
      <c r="B1" s="517" t="s">
        <v>2848</v>
      </c>
      <c r="C1" s="517" t="s">
        <v>642</v>
      </c>
      <c r="D1" s="518" t="s">
        <v>2845</v>
      </c>
      <c r="E1" s="507" t="s">
        <v>1314</v>
      </c>
      <c r="F1" s="191" t="s">
        <v>1080</v>
      </c>
      <c r="G1" s="192" t="s">
        <v>2178</v>
      </c>
      <c r="H1" s="192" t="s">
        <v>1453</v>
      </c>
      <c r="I1" s="192" t="s">
        <v>1570</v>
      </c>
      <c r="J1" s="192" t="s">
        <v>1454</v>
      </c>
      <c r="K1" s="192" t="s">
        <v>1455</v>
      </c>
      <c r="L1" s="192" t="s">
        <v>1571</v>
      </c>
      <c r="M1" s="192" t="s">
        <v>1456</v>
      </c>
      <c r="N1" s="192" t="s">
        <v>1457</v>
      </c>
      <c r="O1" s="192" t="s">
        <v>1458</v>
      </c>
      <c r="P1" s="192" t="s">
        <v>1459</v>
      </c>
      <c r="Q1" s="192" t="s">
        <v>1460</v>
      </c>
      <c r="R1" s="192" t="s">
        <v>1572</v>
      </c>
      <c r="S1" s="192" t="s">
        <v>3073</v>
      </c>
      <c r="T1" s="192" t="s">
        <v>1298</v>
      </c>
      <c r="U1" s="192" t="s">
        <v>3074</v>
      </c>
      <c r="V1" s="192" t="s">
        <v>2177</v>
      </c>
      <c r="W1" s="192" t="s">
        <v>1299</v>
      </c>
    </row>
    <row r="2" spans="1:23" s="244" customFormat="1" ht="128.25">
      <c r="A2" s="528">
        <v>2.1</v>
      </c>
      <c r="B2" s="529"/>
      <c r="C2" s="528">
        <v>2.1</v>
      </c>
      <c r="D2" s="530"/>
      <c r="E2" s="625" t="s">
        <v>1321</v>
      </c>
      <c r="F2" s="628" t="s">
        <v>728</v>
      </c>
      <c r="G2" s="531" t="s">
        <v>1573</v>
      </c>
      <c r="H2" s="531" t="s">
        <v>2239</v>
      </c>
      <c r="I2" s="531" t="s">
        <v>2240</v>
      </c>
      <c r="J2" s="531" t="s">
        <v>2241</v>
      </c>
      <c r="K2" s="531" t="s">
        <v>2242</v>
      </c>
      <c r="L2" s="531" t="s">
        <v>2243</v>
      </c>
      <c r="M2" s="531" t="s">
        <v>2244</v>
      </c>
      <c r="N2" s="531" t="s">
        <v>581</v>
      </c>
      <c r="O2" s="531" t="s">
        <v>763</v>
      </c>
      <c r="P2" s="531"/>
      <c r="Q2" s="531" t="s">
        <v>379</v>
      </c>
      <c r="R2" s="531" t="s">
        <v>380</v>
      </c>
      <c r="S2" s="531" t="s">
        <v>2245</v>
      </c>
      <c r="T2" s="531" t="s">
        <v>2520</v>
      </c>
      <c r="U2" s="531"/>
      <c r="V2" s="531" t="s">
        <v>2246</v>
      </c>
      <c r="W2" s="531" t="s">
        <v>2247</v>
      </c>
    </row>
    <row r="3" spans="1:23" s="244" customFormat="1" ht="128.25">
      <c r="A3" s="524"/>
      <c r="B3" s="524"/>
      <c r="C3" s="524"/>
      <c r="D3" s="525"/>
      <c r="E3" s="626"/>
      <c r="F3" s="603"/>
      <c r="G3" s="155" t="s">
        <v>2248</v>
      </c>
      <c r="H3" s="155" t="s">
        <v>2239</v>
      </c>
      <c r="I3" s="155" t="s">
        <v>2240</v>
      </c>
      <c r="J3" s="155" t="s">
        <v>2241</v>
      </c>
      <c r="K3" s="155" t="s">
        <v>2242</v>
      </c>
      <c r="L3" s="155" t="s">
        <v>2243</v>
      </c>
      <c r="M3" s="155" t="s">
        <v>2244</v>
      </c>
      <c r="N3" s="155" t="s">
        <v>581</v>
      </c>
      <c r="O3" s="155" t="s">
        <v>763</v>
      </c>
      <c r="P3" s="155"/>
      <c r="Q3" s="155" t="s">
        <v>379</v>
      </c>
      <c r="R3" s="155" t="s">
        <v>380</v>
      </c>
      <c r="S3" s="155" t="s">
        <v>2245</v>
      </c>
      <c r="T3" s="155" t="s">
        <v>2520</v>
      </c>
      <c r="U3" s="155"/>
      <c r="V3" s="155" t="s">
        <v>2246</v>
      </c>
      <c r="W3" s="155"/>
    </row>
    <row r="4" spans="1:23" s="246" customFormat="1" ht="128.25">
      <c r="A4" s="223">
        <v>2.2</v>
      </c>
      <c r="B4" s="229"/>
      <c r="C4" s="223">
        <v>2.2</v>
      </c>
      <c r="D4" s="526"/>
      <c r="E4" s="626"/>
      <c r="F4" s="211" t="s">
        <v>1324</v>
      </c>
      <c r="G4" s="178" t="s">
        <v>1574</v>
      </c>
      <c r="H4" s="178" t="s">
        <v>1575</v>
      </c>
      <c r="I4" s="178" t="s">
        <v>2240</v>
      </c>
      <c r="J4" s="155" t="s">
        <v>2241</v>
      </c>
      <c r="K4" s="155" t="s">
        <v>2242</v>
      </c>
      <c r="L4" s="155" t="s">
        <v>2243</v>
      </c>
      <c r="M4" s="155" t="s">
        <v>2244</v>
      </c>
      <c r="N4" s="155" t="s">
        <v>581</v>
      </c>
      <c r="O4" s="155" t="s">
        <v>763</v>
      </c>
      <c r="P4" s="178" t="s">
        <v>1576</v>
      </c>
      <c r="Q4" s="178" t="s">
        <v>379</v>
      </c>
      <c r="R4" s="178" t="s">
        <v>380</v>
      </c>
      <c r="S4" s="147" t="s">
        <v>1577</v>
      </c>
      <c r="T4" s="155" t="s">
        <v>2520</v>
      </c>
      <c r="U4" s="178"/>
      <c r="V4" s="155" t="s">
        <v>2246</v>
      </c>
      <c r="W4" s="245"/>
    </row>
    <row r="5" spans="1:23" ht="128.25">
      <c r="A5" s="223">
        <v>2.1</v>
      </c>
      <c r="B5" s="223"/>
      <c r="C5" s="223">
        <v>2.1</v>
      </c>
      <c r="D5" s="511"/>
      <c r="E5" s="626"/>
      <c r="F5" s="211" t="s">
        <v>1578</v>
      </c>
      <c r="G5" s="178" t="s">
        <v>1579</v>
      </c>
      <c r="H5" s="155" t="s">
        <v>2239</v>
      </c>
      <c r="I5" s="155" t="s">
        <v>2240</v>
      </c>
      <c r="J5" s="155" t="s">
        <v>2241</v>
      </c>
      <c r="K5" s="155" t="s">
        <v>2242</v>
      </c>
      <c r="L5" s="155" t="s">
        <v>2243</v>
      </c>
      <c r="M5" s="155" t="s">
        <v>2244</v>
      </c>
      <c r="N5" s="155" t="s">
        <v>581</v>
      </c>
      <c r="O5" s="155" t="s">
        <v>763</v>
      </c>
      <c r="P5" s="155"/>
      <c r="Q5" s="155" t="s">
        <v>379</v>
      </c>
      <c r="R5" s="155" t="s">
        <v>380</v>
      </c>
      <c r="S5" s="155" t="s">
        <v>2245</v>
      </c>
      <c r="T5" s="155" t="s">
        <v>2520</v>
      </c>
      <c r="U5" s="155"/>
      <c r="V5" s="155" t="s">
        <v>2246</v>
      </c>
      <c r="W5" s="157"/>
    </row>
    <row r="6" spans="1:23" ht="57.75" customHeight="1">
      <c r="A6" s="223">
        <v>2.1</v>
      </c>
      <c r="B6" s="223"/>
      <c r="C6" s="223">
        <v>2.1</v>
      </c>
      <c r="D6" s="511"/>
      <c r="E6" s="626"/>
      <c r="F6" s="247" t="s">
        <v>985</v>
      </c>
      <c r="G6" s="248"/>
      <c r="H6" s="248" t="s">
        <v>427</v>
      </c>
      <c r="I6" s="248" t="s">
        <v>1419</v>
      </c>
      <c r="J6" s="248"/>
      <c r="K6" s="248"/>
      <c r="L6" s="248"/>
      <c r="M6" s="248" t="s">
        <v>581</v>
      </c>
      <c r="N6" s="248"/>
      <c r="O6" s="248"/>
      <c r="P6" s="248"/>
      <c r="Q6" s="248"/>
      <c r="R6" s="248"/>
      <c r="S6" s="248"/>
      <c r="T6" s="248"/>
      <c r="U6" s="248"/>
      <c r="V6" s="248"/>
      <c r="W6" s="249"/>
    </row>
    <row r="7" spans="1:23" s="198" customFormat="1" ht="128.25">
      <c r="A7" s="223">
        <v>2.1</v>
      </c>
      <c r="B7" s="223"/>
      <c r="C7" s="223">
        <v>2.1</v>
      </c>
      <c r="D7" s="511"/>
      <c r="E7" s="626"/>
      <c r="F7" s="629" t="s">
        <v>399</v>
      </c>
      <c r="G7" s="202" t="s">
        <v>2238</v>
      </c>
      <c r="H7" s="202" t="s">
        <v>2239</v>
      </c>
      <c r="I7" s="202" t="s">
        <v>2240</v>
      </c>
      <c r="J7" s="202" t="s">
        <v>2241</v>
      </c>
      <c r="K7" s="202" t="s">
        <v>2242</v>
      </c>
      <c r="L7" s="202" t="s">
        <v>2243</v>
      </c>
      <c r="M7" s="202" t="s">
        <v>2244</v>
      </c>
      <c r="N7" s="202" t="s">
        <v>581</v>
      </c>
      <c r="O7" s="202" t="s">
        <v>763</v>
      </c>
      <c r="P7" s="202"/>
      <c r="Q7" s="202" t="s">
        <v>379</v>
      </c>
      <c r="R7" s="202" t="s">
        <v>380</v>
      </c>
      <c r="S7" s="202" t="s">
        <v>2245</v>
      </c>
      <c r="T7" s="202"/>
      <c r="U7" s="202"/>
      <c r="V7" s="202" t="s">
        <v>2246</v>
      </c>
      <c r="W7" s="202" t="s">
        <v>2247</v>
      </c>
    </row>
    <row r="8" spans="1:23" s="198" customFormat="1" ht="128.25">
      <c r="A8" s="223">
        <v>2.1</v>
      </c>
      <c r="B8" s="223"/>
      <c r="C8" s="223">
        <v>2.1</v>
      </c>
      <c r="D8" s="511"/>
      <c r="E8" s="626"/>
      <c r="F8" s="629"/>
      <c r="G8" s="202" t="s">
        <v>2248</v>
      </c>
      <c r="H8" s="202" t="s">
        <v>2239</v>
      </c>
      <c r="I8" s="202" t="s">
        <v>2240</v>
      </c>
      <c r="J8" s="202" t="s">
        <v>2241</v>
      </c>
      <c r="K8" s="202" t="s">
        <v>2242</v>
      </c>
      <c r="L8" s="202" t="s">
        <v>2243</v>
      </c>
      <c r="M8" s="202" t="s">
        <v>2244</v>
      </c>
      <c r="N8" s="202" t="s">
        <v>581</v>
      </c>
      <c r="O8" s="202" t="s">
        <v>763</v>
      </c>
      <c r="P8" s="202"/>
      <c r="Q8" s="202" t="s">
        <v>379</v>
      </c>
      <c r="R8" s="202" t="s">
        <v>380</v>
      </c>
      <c r="S8" s="202" t="s">
        <v>2245</v>
      </c>
      <c r="T8" s="202"/>
      <c r="U8" s="202"/>
      <c r="V8" s="202" t="s">
        <v>2246</v>
      </c>
      <c r="W8" s="202"/>
    </row>
    <row r="9" spans="1:23" s="198" customFormat="1" ht="71.25">
      <c r="A9" s="223">
        <v>2.2</v>
      </c>
      <c r="B9" s="223"/>
      <c r="C9" s="223">
        <v>2.2</v>
      </c>
      <c r="D9" s="511"/>
      <c r="E9" s="626"/>
      <c r="F9" s="629" t="s">
        <v>2249</v>
      </c>
      <c r="G9" s="202" t="s">
        <v>400</v>
      </c>
      <c r="H9" s="202" t="s">
        <v>2250</v>
      </c>
      <c r="I9" s="202" t="s">
        <v>401</v>
      </c>
      <c r="J9" s="202" t="s">
        <v>1419</v>
      </c>
      <c r="K9" s="202" t="s">
        <v>2251</v>
      </c>
      <c r="L9" s="202" t="s">
        <v>736</v>
      </c>
      <c r="M9" s="202"/>
      <c r="N9" s="202" t="s">
        <v>581</v>
      </c>
      <c r="O9" s="202" t="s">
        <v>763</v>
      </c>
      <c r="P9" s="202"/>
      <c r="Q9" s="202" t="s">
        <v>379</v>
      </c>
      <c r="R9" s="202" t="s">
        <v>737</v>
      </c>
      <c r="S9" s="202"/>
      <c r="T9" s="202"/>
      <c r="U9" s="202" t="s">
        <v>738</v>
      </c>
      <c r="V9" s="202"/>
      <c r="W9" s="202"/>
    </row>
    <row r="10" spans="1:23" s="198" customFormat="1" ht="128.25">
      <c r="A10" s="223">
        <v>2.1</v>
      </c>
      <c r="B10" s="223">
        <v>2.2</v>
      </c>
      <c r="C10" s="223">
        <v>2.1</v>
      </c>
      <c r="D10" s="511">
        <v>2.2</v>
      </c>
      <c r="E10" s="626"/>
      <c r="F10" s="629"/>
      <c r="G10" s="202" t="s">
        <v>739</v>
      </c>
      <c r="H10" s="202" t="s">
        <v>740</v>
      </c>
      <c r="I10" s="202" t="s">
        <v>2240</v>
      </c>
      <c r="J10" s="202" t="s">
        <v>2241</v>
      </c>
      <c r="K10" s="202" t="s">
        <v>2242</v>
      </c>
      <c r="L10" s="202" t="s">
        <v>741</v>
      </c>
      <c r="M10" s="202" t="s">
        <v>2244</v>
      </c>
      <c r="N10" s="202" t="s">
        <v>581</v>
      </c>
      <c r="O10" s="202" t="s">
        <v>763</v>
      </c>
      <c r="P10" s="202"/>
      <c r="Q10" s="202" t="s">
        <v>379</v>
      </c>
      <c r="R10" s="202" t="s">
        <v>380</v>
      </c>
      <c r="S10" s="202" t="s">
        <v>2245</v>
      </c>
      <c r="T10" s="202"/>
      <c r="U10" s="202"/>
      <c r="V10" s="202"/>
      <c r="W10" s="202"/>
    </row>
    <row r="11" spans="1:23" s="198" customFormat="1" ht="57.75" customHeight="1">
      <c r="A11" s="223">
        <v>2.2</v>
      </c>
      <c r="B11" s="223"/>
      <c r="C11" s="223">
        <v>2.2</v>
      </c>
      <c r="D11" s="511"/>
      <c r="E11" s="626"/>
      <c r="F11" s="629" t="s">
        <v>402</v>
      </c>
      <c r="G11" s="202" t="s">
        <v>403</v>
      </c>
      <c r="H11" s="624" t="s">
        <v>404</v>
      </c>
      <c r="I11" s="624" t="s">
        <v>405</v>
      </c>
      <c r="J11" s="624" t="s">
        <v>406</v>
      </c>
      <c r="K11" s="624" t="s">
        <v>407</v>
      </c>
      <c r="L11" s="624"/>
      <c r="M11" s="624"/>
      <c r="N11" s="624" t="s">
        <v>581</v>
      </c>
      <c r="O11" s="624" t="s">
        <v>408</v>
      </c>
      <c r="P11" s="624"/>
      <c r="Q11" s="624" t="s">
        <v>379</v>
      </c>
      <c r="R11" s="624" t="s">
        <v>409</v>
      </c>
      <c r="S11" s="624" t="s">
        <v>410</v>
      </c>
      <c r="T11" s="624"/>
      <c r="U11" s="624" t="s">
        <v>411</v>
      </c>
      <c r="V11" s="624" t="s">
        <v>412</v>
      </c>
      <c r="W11" s="624" t="s">
        <v>413</v>
      </c>
    </row>
    <row r="12" spans="1:23" s="198" customFormat="1" ht="57.75" customHeight="1">
      <c r="A12" s="223">
        <v>2.2</v>
      </c>
      <c r="B12" s="223"/>
      <c r="C12" s="223">
        <v>2.2</v>
      </c>
      <c r="D12" s="511"/>
      <c r="E12" s="626"/>
      <c r="F12" s="629"/>
      <c r="G12" s="202" t="s">
        <v>414</v>
      </c>
      <c r="H12" s="624"/>
      <c r="I12" s="624"/>
      <c r="J12" s="624"/>
      <c r="K12" s="624"/>
      <c r="L12" s="624"/>
      <c r="M12" s="624"/>
      <c r="N12" s="624"/>
      <c r="O12" s="624"/>
      <c r="P12" s="624"/>
      <c r="Q12" s="624"/>
      <c r="R12" s="624"/>
      <c r="S12" s="624"/>
      <c r="T12" s="624"/>
      <c r="U12" s="624"/>
      <c r="V12" s="624"/>
      <c r="W12" s="624"/>
    </row>
    <row r="13" spans="1:23" s="198" customFormat="1" ht="57.75" customHeight="1">
      <c r="A13" s="223">
        <v>2.2</v>
      </c>
      <c r="B13" s="223"/>
      <c r="C13" s="223">
        <v>2.2</v>
      </c>
      <c r="D13" s="511"/>
      <c r="E13" s="626"/>
      <c r="F13" s="629"/>
      <c r="G13" s="202" t="s">
        <v>415</v>
      </c>
      <c r="H13" s="624"/>
      <c r="I13" s="624"/>
      <c r="J13" s="624"/>
      <c r="K13" s="624"/>
      <c r="L13" s="624"/>
      <c r="M13" s="624"/>
      <c r="N13" s="624"/>
      <c r="O13" s="624"/>
      <c r="P13" s="624"/>
      <c r="Q13" s="624"/>
      <c r="R13" s="624"/>
      <c r="S13" s="624"/>
      <c r="T13" s="624"/>
      <c r="U13" s="624"/>
      <c r="V13" s="624"/>
      <c r="W13" s="624"/>
    </row>
    <row r="14" spans="1:23" s="198" customFormat="1" ht="57.75" customHeight="1">
      <c r="A14" s="223">
        <v>2.2</v>
      </c>
      <c r="B14" s="223"/>
      <c r="C14" s="223">
        <v>2.2</v>
      </c>
      <c r="D14" s="511"/>
      <c r="E14" s="626"/>
      <c r="F14" s="629"/>
      <c r="G14" s="202" t="s">
        <v>416</v>
      </c>
      <c r="H14" s="624"/>
      <c r="I14" s="624"/>
      <c r="J14" s="624"/>
      <c r="K14" s="624"/>
      <c r="L14" s="624"/>
      <c r="M14" s="624"/>
      <c r="N14" s="624"/>
      <c r="O14" s="624"/>
      <c r="P14" s="624"/>
      <c r="Q14" s="624"/>
      <c r="R14" s="624"/>
      <c r="S14" s="624"/>
      <c r="T14" s="624"/>
      <c r="U14" s="624"/>
      <c r="V14" s="624"/>
      <c r="W14" s="624"/>
    </row>
    <row r="15" spans="1:23" s="198" customFormat="1" ht="57.75" customHeight="1">
      <c r="A15" s="223">
        <v>2.1</v>
      </c>
      <c r="B15" s="223"/>
      <c r="C15" s="223">
        <v>2.1</v>
      </c>
      <c r="D15" s="511"/>
      <c r="E15" s="626"/>
      <c r="F15" s="629" t="s">
        <v>417</v>
      </c>
      <c r="G15" s="202" t="s">
        <v>418</v>
      </c>
      <c r="H15" s="202" t="s">
        <v>419</v>
      </c>
      <c r="I15" s="202" t="s">
        <v>420</v>
      </c>
      <c r="J15" s="202" t="s">
        <v>1419</v>
      </c>
      <c r="K15" s="202" t="s">
        <v>421</v>
      </c>
      <c r="L15" s="202"/>
      <c r="M15" s="202"/>
      <c r="N15" s="202"/>
      <c r="O15" s="202"/>
      <c r="P15" s="202"/>
      <c r="Q15" s="202"/>
      <c r="R15" s="202"/>
      <c r="S15" s="202"/>
      <c r="T15" s="202"/>
      <c r="U15" s="202"/>
      <c r="V15" s="202"/>
      <c r="W15" s="202"/>
    </row>
    <row r="16" spans="1:23" s="198" customFormat="1" ht="128.25">
      <c r="A16" s="223">
        <v>2.2</v>
      </c>
      <c r="B16" s="223"/>
      <c r="C16" s="223">
        <v>2.2</v>
      </c>
      <c r="D16" s="511"/>
      <c r="E16" s="626"/>
      <c r="F16" s="629"/>
      <c r="G16" s="202" t="s">
        <v>422</v>
      </c>
      <c r="H16" s="202" t="s">
        <v>740</v>
      </c>
      <c r="I16" s="202" t="s">
        <v>2240</v>
      </c>
      <c r="J16" s="202" t="s">
        <v>2241</v>
      </c>
      <c r="K16" s="202" t="s">
        <v>2242</v>
      </c>
      <c r="L16" s="202" t="s">
        <v>741</v>
      </c>
      <c r="M16" s="202" t="s">
        <v>2244</v>
      </c>
      <c r="N16" s="202" t="s">
        <v>581</v>
      </c>
      <c r="O16" s="202" t="s">
        <v>763</v>
      </c>
      <c r="P16" s="202"/>
      <c r="Q16" s="202" t="s">
        <v>379</v>
      </c>
      <c r="R16" s="202" t="s">
        <v>380</v>
      </c>
      <c r="S16" s="202" t="s">
        <v>2245</v>
      </c>
      <c r="T16" s="202"/>
      <c r="U16" s="202" t="s">
        <v>738</v>
      </c>
      <c r="V16" s="202" t="s">
        <v>2246</v>
      </c>
      <c r="W16" s="202"/>
    </row>
    <row r="17" spans="1:23" ht="57.75" customHeight="1">
      <c r="A17" s="223"/>
      <c r="B17" s="223"/>
      <c r="C17" s="223">
        <v>2.1</v>
      </c>
      <c r="D17" s="511"/>
      <c r="E17" s="627"/>
      <c r="F17" s="251" t="s">
        <v>423</v>
      </c>
      <c r="G17" s="252"/>
      <c r="H17" s="252"/>
      <c r="I17" s="252"/>
      <c r="J17" s="252"/>
      <c r="K17" s="252"/>
      <c r="L17" s="252"/>
      <c r="M17" s="252"/>
      <c r="N17" s="252"/>
      <c r="O17" s="252"/>
      <c r="P17" s="252"/>
      <c r="Q17" s="252"/>
      <c r="R17" s="252"/>
      <c r="S17" s="252"/>
      <c r="T17" s="252"/>
      <c r="U17" s="252"/>
      <c r="V17" s="252"/>
      <c r="W17" s="252"/>
    </row>
    <row r="18" spans="1:23" s="198" customFormat="1" ht="57.75" customHeight="1">
      <c r="A18" s="223">
        <v>2.3</v>
      </c>
      <c r="B18" s="223"/>
      <c r="C18" s="223">
        <v>2.3</v>
      </c>
      <c r="D18" s="511"/>
      <c r="E18" s="633" t="s">
        <v>2875</v>
      </c>
      <c r="F18" s="629" t="s">
        <v>1322</v>
      </c>
      <c r="G18" s="202" t="s">
        <v>424</v>
      </c>
      <c r="H18" s="202"/>
      <c r="I18" s="202" t="s">
        <v>425</v>
      </c>
      <c r="J18" s="202" t="s">
        <v>1419</v>
      </c>
      <c r="K18" s="202"/>
      <c r="L18" s="202"/>
      <c r="M18" s="202"/>
      <c r="N18" s="202" t="s">
        <v>581</v>
      </c>
      <c r="O18" s="202"/>
      <c r="P18" s="202"/>
      <c r="Q18" s="202"/>
      <c r="R18" s="202"/>
      <c r="S18" s="202"/>
      <c r="T18" s="202"/>
      <c r="U18" s="202"/>
      <c r="V18" s="202"/>
      <c r="W18" s="202"/>
    </row>
    <row r="19" spans="1:23" s="198" customFormat="1" ht="57.75" customHeight="1">
      <c r="A19" s="223">
        <v>2.3</v>
      </c>
      <c r="B19" s="223"/>
      <c r="C19" s="223">
        <v>2.3</v>
      </c>
      <c r="D19" s="511"/>
      <c r="E19" s="634"/>
      <c r="F19" s="629"/>
      <c r="G19" s="202" t="s">
        <v>426</v>
      </c>
      <c r="H19" s="202"/>
      <c r="I19" s="202" t="s">
        <v>427</v>
      </c>
      <c r="J19" s="202" t="s">
        <v>1419</v>
      </c>
      <c r="K19" s="202"/>
      <c r="L19" s="202"/>
      <c r="M19" s="202"/>
      <c r="N19" s="202" t="s">
        <v>581</v>
      </c>
      <c r="O19" s="202"/>
      <c r="P19" s="202"/>
      <c r="Q19" s="202"/>
      <c r="R19" s="202"/>
      <c r="S19" s="202"/>
      <c r="T19" s="202"/>
      <c r="U19" s="202"/>
      <c r="V19" s="202"/>
      <c r="W19" s="202"/>
    </row>
    <row r="20" spans="1:23" s="198" customFormat="1" ht="57.75" customHeight="1">
      <c r="A20" s="223">
        <v>2.3</v>
      </c>
      <c r="B20" s="223"/>
      <c r="C20" s="223">
        <v>2.3</v>
      </c>
      <c r="D20" s="511"/>
      <c r="E20" s="634"/>
      <c r="F20" s="629"/>
      <c r="G20" s="202" t="s">
        <v>428</v>
      </c>
      <c r="H20" s="202"/>
      <c r="I20" s="202" t="s">
        <v>427</v>
      </c>
      <c r="J20" s="202" t="s">
        <v>1419</v>
      </c>
      <c r="K20" s="202"/>
      <c r="L20" s="202"/>
      <c r="M20" s="202"/>
      <c r="N20" s="202" t="s">
        <v>581</v>
      </c>
      <c r="O20" s="202"/>
      <c r="P20" s="202"/>
      <c r="Q20" s="202"/>
      <c r="R20" s="202"/>
      <c r="S20" s="202"/>
      <c r="T20" s="202"/>
      <c r="U20" s="202"/>
      <c r="V20" s="202"/>
      <c r="W20" s="202"/>
    </row>
    <row r="21" spans="1:23" s="198" customFormat="1" ht="57.75" customHeight="1">
      <c r="A21" s="223">
        <v>2.6</v>
      </c>
      <c r="B21" s="223"/>
      <c r="C21" s="223">
        <v>2.6</v>
      </c>
      <c r="D21" s="511"/>
      <c r="E21" s="634"/>
      <c r="F21" s="629" t="s">
        <v>1323</v>
      </c>
      <c r="G21" s="202" t="s">
        <v>429</v>
      </c>
      <c r="H21" s="202" t="s">
        <v>975</v>
      </c>
      <c r="I21" s="202" t="s">
        <v>976</v>
      </c>
      <c r="J21" s="202" t="s">
        <v>977</v>
      </c>
      <c r="K21" s="202"/>
      <c r="L21" s="202"/>
      <c r="M21" s="202"/>
      <c r="N21" s="202" t="s">
        <v>581</v>
      </c>
      <c r="O21" s="202"/>
      <c r="P21" s="202"/>
      <c r="Q21" s="202"/>
      <c r="R21" s="202"/>
      <c r="S21" s="202"/>
      <c r="T21" s="202"/>
      <c r="U21" s="202"/>
      <c r="V21" s="202"/>
      <c r="W21" s="202"/>
    </row>
    <row r="22" spans="1:23" s="198" customFormat="1" ht="57.75" customHeight="1">
      <c r="A22" s="223">
        <v>2.6</v>
      </c>
      <c r="B22" s="223"/>
      <c r="C22" s="223">
        <v>2.6</v>
      </c>
      <c r="D22" s="511"/>
      <c r="E22" s="634"/>
      <c r="F22" s="629"/>
      <c r="G22" s="202" t="s">
        <v>978</v>
      </c>
      <c r="H22" s="202" t="s">
        <v>979</v>
      </c>
      <c r="I22" s="202" t="s">
        <v>980</v>
      </c>
      <c r="J22" s="202" t="s">
        <v>977</v>
      </c>
      <c r="K22" s="202"/>
      <c r="L22" s="202"/>
      <c r="M22" s="202"/>
      <c r="N22" s="202" t="s">
        <v>581</v>
      </c>
      <c r="O22" s="202"/>
      <c r="P22" s="202"/>
      <c r="Q22" s="202"/>
      <c r="R22" s="202"/>
      <c r="S22" s="202"/>
      <c r="T22" s="202"/>
      <c r="U22" s="202"/>
      <c r="V22" s="202"/>
      <c r="W22" s="202"/>
    </row>
    <row r="23" spans="1:23" s="198" customFormat="1" ht="57.75" customHeight="1">
      <c r="A23" s="223">
        <v>2.4</v>
      </c>
      <c r="B23" s="223"/>
      <c r="C23" s="223">
        <v>2.4</v>
      </c>
      <c r="D23" s="511"/>
      <c r="E23" s="634"/>
      <c r="F23" s="250" t="s">
        <v>981</v>
      </c>
      <c r="G23" s="202" t="s">
        <v>982</v>
      </c>
      <c r="H23" s="202" t="s">
        <v>983</v>
      </c>
      <c r="I23" s="202" t="s">
        <v>427</v>
      </c>
      <c r="J23" s="202" t="s">
        <v>1419</v>
      </c>
      <c r="K23" s="202"/>
      <c r="L23" s="202"/>
      <c r="M23" s="202"/>
      <c r="N23" s="202" t="s">
        <v>581</v>
      </c>
      <c r="O23" s="202"/>
      <c r="P23" s="202"/>
      <c r="Q23" s="202"/>
      <c r="R23" s="202"/>
      <c r="S23" s="202"/>
      <c r="T23" s="202"/>
      <c r="U23" s="202"/>
      <c r="V23" s="202"/>
      <c r="W23" s="202"/>
    </row>
    <row r="24" spans="1:23" s="198" customFormat="1" ht="57.75" customHeight="1">
      <c r="A24" s="223">
        <v>2.3</v>
      </c>
      <c r="B24" s="223"/>
      <c r="C24" s="223">
        <v>2.3</v>
      </c>
      <c r="D24" s="511"/>
      <c r="E24" s="634"/>
      <c r="F24" s="250" t="s">
        <v>725</v>
      </c>
      <c r="G24" s="202" t="s">
        <v>984</v>
      </c>
      <c r="H24" s="202"/>
      <c r="I24" s="202" t="s">
        <v>427</v>
      </c>
      <c r="J24" s="202" t="s">
        <v>1419</v>
      </c>
      <c r="K24" s="202"/>
      <c r="L24" s="202"/>
      <c r="M24" s="202"/>
      <c r="N24" s="202" t="s">
        <v>581</v>
      </c>
      <c r="O24" s="202"/>
      <c r="P24" s="202"/>
      <c r="Q24" s="202"/>
      <c r="R24" s="202"/>
      <c r="S24" s="202"/>
      <c r="T24" s="202"/>
      <c r="U24" s="202"/>
      <c r="V24" s="202"/>
      <c r="W24" s="202"/>
    </row>
    <row r="25" spans="1:23" s="198" customFormat="1" ht="57.75" customHeight="1">
      <c r="A25" s="223">
        <v>2.3</v>
      </c>
      <c r="B25" s="223"/>
      <c r="C25" s="223">
        <v>2.3</v>
      </c>
      <c r="D25" s="511"/>
      <c r="E25" s="634"/>
      <c r="F25" s="629" t="s">
        <v>2871</v>
      </c>
      <c r="G25" s="202" t="s">
        <v>985</v>
      </c>
      <c r="H25" s="202"/>
      <c r="I25" s="202" t="s">
        <v>427</v>
      </c>
      <c r="J25" s="202" t="s">
        <v>1419</v>
      </c>
      <c r="K25" s="202"/>
      <c r="L25" s="202"/>
      <c r="M25" s="202"/>
      <c r="N25" s="202" t="s">
        <v>581</v>
      </c>
      <c r="O25" s="202"/>
      <c r="P25" s="202"/>
      <c r="Q25" s="202"/>
      <c r="R25" s="202"/>
      <c r="S25" s="202"/>
      <c r="T25" s="202"/>
      <c r="U25" s="202"/>
      <c r="V25" s="202"/>
      <c r="W25" s="202"/>
    </row>
    <row r="26" spans="1:23" s="198" customFormat="1" ht="57.75" customHeight="1">
      <c r="A26" s="223">
        <v>2.3</v>
      </c>
      <c r="B26" s="223"/>
      <c r="C26" s="223">
        <v>2.3</v>
      </c>
      <c r="D26" s="511"/>
      <c r="E26" s="635"/>
      <c r="F26" s="629"/>
      <c r="G26" s="253" t="s">
        <v>986</v>
      </c>
      <c r="H26" s="253"/>
      <c r="I26" s="253" t="s">
        <v>427</v>
      </c>
      <c r="J26" s="253" t="s">
        <v>1419</v>
      </c>
      <c r="K26" s="253"/>
      <c r="L26" s="253"/>
      <c r="M26" s="253"/>
      <c r="N26" s="253" t="s">
        <v>581</v>
      </c>
      <c r="O26" s="253"/>
      <c r="P26" s="253"/>
      <c r="Q26" s="253"/>
      <c r="R26" s="253"/>
      <c r="S26" s="253"/>
      <c r="T26" s="253"/>
      <c r="U26" s="253"/>
      <c r="V26" s="253"/>
      <c r="W26" s="253"/>
    </row>
    <row r="27" spans="1:23" ht="57.75" customHeight="1">
      <c r="A27" s="223">
        <v>4.1</v>
      </c>
      <c r="B27" s="223"/>
      <c r="C27" s="223">
        <v>4.1</v>
      </c>
      <c r="D27" s="511"/>
      <c r="E27" s="630" t="s">
        <v>1338</v>
      </c>
      <c r="F27" s="178" t="s">
        <v>2872</v>
      </c>
      <c r="G27" s="248" t="s">
        <v>1580</v>
      </c>
      <c r="H27" s="248" t="s">
        <v>1581</v>
      </c>
      <c r="I27" s="248" t="s">
        <v>1582</v>
      </c>
      <c r="J27" s="248" t="s">
        <v>1583</v>
      </c>
      <c r="K27" s="248" t="s">
        <v>1584</v>
      </c>
      <c r="L27" s="248" t="s">
        <v>1585</v>
      </c>
      <c r="M27" s="248" t="s">
        <v>1586</v>
      </c>
      <c r="N27" s="248" t="s">
        <v>581</v>
      </c>
      <c r="O27" s="248" t="s">
        <v>1587</v>
      </c>
      <c r="P27" s="254" t="s">
        <v>1588</v>
      </c>
      <c r="Q27" s="248" t="s">
        <v>379</v>
      </c>
      <c r="R27" s="248" t="s">
        <v>380</v>
      </c>
      <c r="S27" s="248" t="s">
        <v>1589</v>
      </c>
      <c r="T27" s="248"/>
      <c r="U27" s="248"/>
      <c r="V27" s="248" t="s">
        <v>1590</v>
      </c>
      <c r="W27" s="248" t="s">
        <v>1591</v>
      </c>
    </row>
    <row r="28" spans="1:23" s="205" customFormat="1" ht="57.75" customHeight="1">
      <c r="A28" s="302">
        <v>4.1</v>
      </c>
      <c r="B28" s="302">
        <v>4.2</v>
      </c>
      <c r="C28" s="302">
        <v>4.1</v>
      </c>
      <c r="D28" s="512">
        <v>4.2</v>
      </c>
      <c r="E28" s="636"/>
      <c r="F28" s="178" t="s">
        <v>1339</v>
      </c>
      <c r="G28" s="155" t="s">
        <v>1592</v>
      </c>
      <c r="H28" s="155" t="s">
        <v>1593</v>
      </c>
      <c r="I28" s="155" t="s">
        <v>1594</v>
      </c>
      <c r="J28" s="155" t="s">
        <v>1595</v>
      </c>
      <c r="K28" s="155" t="s">
        <v>1596</v>
      </c>
      <c r="L28" s="155" t="s">
        <v>1597</v>
      </c>
      <c r="M28" s="155" t="s">
        <v>1598</v>
      </c>
      <c r="N28" s="155" t="s">
        <v>581</v>
      </c>
      <c r="O28" s="155" t="s">
        <v>1599</v>
      </c>
      <c r="P28" s="155"/>
      <c r="Q28" s="155" t="s">
        <v>379</v>
      </c>
      <c r="R28" s="155" t="s">
        <v>380</v>
      </c>
      <c r="S28" s="155" t="s">
        <v>1600</v>
      </c>
      <c r="T28" s="155" t="s">
        <v>1601</v>
      </c>
      <c r="U28" s="155" t="s">
        <v>1602</v>
      </c>
      <c r="V28" s="155" t="s">
        <v>1603</v>
      </c>
      <c r="W28" s="155"/>
    </row>
    <row r="29" spans="1:23" s="205" customFormat="1" ht="88.5" customHeight="1">
      <c r="A29" s="302">
        <v>4.1</v>
      </c>
      <c r="B29" s="302">
        <v>4.2</v>
      </c>
      <c r="C29" s="302">
        <v>4.1</v>
      </c>
      <c r="D29" s="512">
        <v>4.2</v>
      </c>
      <c r="E29" s="637"/>
      <c r="F29" s="179" t="s">
        <v>1340</v>
      </c>
      <c r="G29" s="255" t="s">
        <v>1604</v>
      </c>
      <c r="H29" s="255" t="s">
        <v>1605</v>
      </c>
      <c r="I29" s="255" t="s">
        <v>1606</v>
      </c>
      <c r="J29" s="255" t="s">
        <v>1419</v>
      </c>
      <c r="K29" s="255" t="s">
        <v>1607</v>
      </c>
      <c r="L29" s="255" t="s">
        <v>1597</v>
      </c>
      <c r="M29" s="255" t="s">
        <v>1608</v>
      </c>
      <c r="N29" s="255" t="s">
        <v>581</v>
      </c>
      <c r="O29" s="255" t="s">
        <v>1609</v>
      </c>
      <c r="P29" s="255" t="s">
        <v>1610</v>
      </c>
      <c r="Q29" s="255" t="s">
        <v>379</v>
      </c>
      <c r="R29" s="255" t="s">
        <v>1611</v>
      </c>
      <c r="S29" s="255" t="s">
        <v>1612</v>
      </c>
      <c r="T29" s="255" t="s">
        <v>1601</v>
      </c>
      <c r="U29" s="255" t="s">
        <v>1602</v>
      </c>
      <c r="V29" s="255" t="s">
        <v>1613</v>
      </c>
      <c r="W29" s="255"/>
    </row>
    <row r="30" spans="1:23" s="205" customFormat="1" ht="200.25" customHeight="1">
      <c r="A30" s="302"/>
      <c r="B30" s="302"/>
      <c r="C30" s="302"/>
      <c r="D30" s="512"/>
      <c r="E30" s="630" t="s">
        <v>1022</v>
      </c>
      <c r="F30" s="561" t="s">
        <v>287</v>
      </c>
      <c r="G30" s="155" t="s">
        <v>1614</v>
      </c>
      <c r="H30" s="155" t="s">
        <v>1615</v>
      </c>
      <c r="I30" s="155" t="s">
        <v>1616</v>
      </c>
      <c r="J30" s="155" t="s">
        <v>2917</v>
      </c>
      <c r="K30" s="155" t="s">
        <v>1617</v>
      </c>
      <c r="L30" s="155" t="s">
        <v>1618</v>
      </c>
      <c r="M30" s="155" t="s">
        <v>1619</v>
      </c>
      <c r="N30" s="155" t="s">
        <v>581</v>
      </c>
      <c r="O30" s="155" t="s">
        <v>1620</v>
      </c>
      <c r="P30" s="155"/>
      <c r="Q30" s="155" t="s">
        <v>379</v>
      </c>
      <c r="R30" s="147"/>
      <c r="S30" s="155" t="s">
        <v>1621</v>
      </c>
      <c r="T30" s="155" t="s">
        <v>1622</v>
      </c>
      <c r="U30" s="155" t="s">
        <v>1623</v>
      </c>
      <c r="V30" s="155" t="s">
        <v>1624</v>
      </c>
      <c r="W30" s="155" t="s">
        <v>1625</v>
      </c>
    </row>
    <row r="31" spans="1:23" s="205" customFormat="1" ht="85.5">
      <c r="A31" s="302">
        <v>3.1</v>
      </c>
      <c r="B31" s="302"/>
      <c r="C31" s="302">
        <v>3.1</v>
      </c>
      <c r="D31" s="512"/>
      <c r="E31" s="631"/>
      <c r="F31" s="561"/>
      <c r="G31" s="155" t="s">
        <v>1626</v>
      </c>
      <c r="H31" s="155" t="s">
        <v>1627</v>
      </c>
      <c r="I31" s="155" t="s">
        <v>1628</v>
      </c>
      <c r="J31" s="155" t="s">
        <v>1419</v>
      </c>
      <c r="K31" s="155" t="s">
        <v>1629</v>
      </c>
      <c r="L31" s="155" t="s">
        <v>1630</v>
      </c>
      <c r="M31" s="155" t="s">
        <v>1631</v>
      </c>
      <c r="N31" s="155" t="s">
        <v>581</v>
      </c>
      <c r="O31" s="155" t="s">
        <v>1632</v>
      </c>
      <c r="P31" s="155"/>
      <c r="Q31" s="155" t="s">
        <v>2802</v>
      </c>
      <c r="R31" s="155" t="s">
        <v>2803</v>
      </c>
      <c r="S31" s="155"/>
      <c r="T31" s="155" t="s">
        <v>1622</v>
      </c>
      <c r="U31" s="155"/>
      <c r="V31" s="155"/>
      <c r="W31" s="155" t="s">
        <v>1263</v>
      </c>
    </row>
    <row r="32" spans="1:23" ht="57.75" customHeight="1">
      <c r="A32" s="223"/>
      <c r="B32" s="223"/>
      <c r="C32" s="223">
        <v>3.2</v>
      </c>
      <c r="D32" s="511"/>
      <c r="E32" s="631"/>
      <c r="F32" s="302" t="s">
        <v>286</v>
      </c>
      <c r="G32" s="361" t="s">
        <v>2804</v>
      </c>
      <c r="H32" s="224"/>
      <c r="I32" s="224"/>
      <c r="J32" s="224"/>
      <c r="K32" s="224"/>
      <c r="L32" s="224"/>
      <c r="M32" s="224"/>
      <c r="N32" s="224"/>
      <c r="O32" s="224"/>
      <c r="P32" s="224"/>
      <c r="Q32" s="224"/>
      <c r="R32" s="224"/>
      <c r="S32" s="224"/>
      <c r="T32" s="224"/>
      <c r="U32" s="224"/>
      <c r="V32" s="224"/>
      <c r="W32" s="224"/>
    </row>
    <row r="33" spans="1:23" ht="57.75" customHeight="1">
      <c r="A33" s="223"/>
      <c r="B33" s="223"/>
      <c r="C33" s="223">
        <v>3.3</v>
      </c>
      <c r="D33" s="511"/>
      <c r="E33" s="631"/>
      <c r="F33" s="302" t="s">
        <v>285</v>
      </c>
      <c r="G33" s="361" t="s">
        <v>2805</v>
      </c>
      <c r="H33" s="224"/>
      <c r="I33" s="224"/>
      <c r="J33" s="224"/>
      <c r="K33" s="224"/>
      <c r="L33" s="224"/>
      <c r="M33" s="224"/>
      <c r="N33" s="224"/>
      <c r="O33" s="224"/>
      <c r="P33" s="224"/>
      <c r="Q33" s="224"/>
      <c r="R33" s="224"/>
      <c r="S33" s="224"/>
      <c r="T33" s="224"/>
      <c r="U33" s="224"/>
      <c r="V33" s="224"/>
      <c r="W33" s="224"/>
    </row>
    <row r="34" spans="1:23" ht="57.75" customHeight="1">
      <c r="A34" s="223"/>
      <c r="B34" s="223"/>
      <c r="C34" s="223">
        <v>3.2</v>
      </c>
      <c r="D34" s="511"/>
      <c r="E34" s="631"/>
      <c r="F34" s="223" t="s">
        <v>2873</v>
      </c>
      <c r="G34" s="256"/>
      <c r="H34" s="224"/>
      <c r="I34" s="224"/>
      <c r="J34" s="224"/>
      <c r="K34" s="224"/>
      <c r="L34" s="224"/>
      <c r="M34" s="224"/>
      <c r="N34" s="224"/>
      <c r="O34" s="224"/>
      <c r="P34" s="224"/>
      <c r="Q34" s="224"/>
      <c r="R34" s="224"/>
      <c r="S34" s="224"/>
      <c r="T34" s="224"/>
      <c r="U34" s="224"/>
      <c r="V34" s="224"/>
      <c r="W34" s="224"/>
    </row>
    <row r="35" spans="1:23" ht="57.75" customHeight="1">
      <c r="A35" s="492"/>
      <c r="B35" s="492"/>
      <c r="C35" s="492"/>
      <c r="D35" s="527"/>
      <c r="E35" s="632"/>
      <c r="F35" s="183" t="s">
        <v>2874</v>
      </c>
      <c r="G35" s="256"/>
      <c r="H35" s="224"/>
      <c r="I35" s="224"/>
      <c r="J35" s="224"/>
      <c r="K35" s="224"/>
      <c r="L35" s="224"/>
      <c r="M35" s="224"/>
      <c r="N35" s="224"/>
      <c r="O35" s="224"/>
      <c r="P35" s="224"/>
      <c r="Q35" s="224"/>
      <c r="R35" s="224"/>
      <c r="S35" s="224"/>
      <c r="T35" s="224"/>
      <c r="U35" s="224"/>
      <c r="V35" s="224"/>
      <c r="W35" s="224"/>
    </row>
    <row r="36" spans="1:23" ht="57.75" customHeight="1">
      <c r="A36" s="223"/>
      <c r="B36" s="223"/>
      <c r="C36" s="223">
        <v>5.1</v>
      </c>
      <c r="D36" s="511"/>
      <c r="E36" s="523" t="s">
        <v>726</v>
      </c>
      <c r="F36" s="224" t="s">
        <v>727</v>
      </c>
      <c r="G36" s="228"/>
      <c r="H36" s="228"/>
      <c r="I36" s="228"/>
      <c r="J36" s="228"/>
      <c r="K36" s="228"/>
      <c r="L36" s="224"/>
      <c r="M36" s="224"/>
      <c r="N36" s="224"/>
      <c r="O36" s="224"/>
      <c r="P36" s="224"/>
      <c r="Q36" s="224"/>
      <c r="R36" s="224"/>
      <c r="S36" s="224"/>
      <c r="T36" s="224"/>
      <c r="U36" s="224"/>
      <c r="V36" s="224"/>
      <c r="W36" s="224"/>
    </row>
  </sheetData>
  <mergeCells count="29">
    <mergeCell ref="F30:F31"/>
    <mergeCell ref="E30:E35"/>
    <mergeCell ref="F18:F20"/>
    <mergeCell ref="F25:F26"/>
    <mergeCell ref="F21:F22"/>
    <mergeCell ref="E18:E26"/>
    <mergeCell ref="E27:E29"/>
    <mergeCell ref="U11:U14"/>
    <mergeCell ref="V11:V14"/>
    <mergeCell ref="W11:W14"/>
    <mergeCell ref="F15:F16"/>
    <mergeCell ref="Q11:Q14"/>
    <mergeCell ref="R11:R14"/>
    <mergeCell ref="S11:S14"/>
    <mergeCell ref="T11:T14"/>
    <mergeCell ref="M11:M14"/>
    <mergeCell ref="N11:N14"/>
    <mergeCell ref="O11:O14"/>
    <mergeCell ref="P11:P14"/>
    <mergeCell ref="I11:I14"/>
    <mergeCell ref="J11:J14"/>
    <mergeCell ref="K11:K14"/>
    <mergeCell ref="L11:L14"/>
    <mergeCell ref="H11:H14"/>
    <mergeCell ref="E2:E17"/>
    <mergeCell ref="F2:F3"/>
    <mergeCell ref="F7:F8"/>
    <mergeCell ref="F9:F10"/>
    <mergeCell ref="F11:F14"/>
  </mergeCells>
  <hyperlinks>
    <hyperlink ref="S7" r:id="rId1" display="Internet download from "/>
    <hyperlink ref="S8" r:id="rId2" display="Internet download from "/>
    <hyperlink ref="S2" r:id="rId3" display="Internet download from "/>
    <hyperlink ref="S3" r:id="rId4" display="Internet download from "/>
    <hyperlink ref="S5" r:id="rId5" display="Internet download from "/>
  </hyperlinks>
  <printOptions horizontalCentered="1"/>
  <pageMargins left="0.75" right="0.75" top="1" bottom="1" header="0.5" footer="0.5"/>
  <pageSetup horizontalDpi="600" verticalDpi="600" orientation="portrait" scale="40" r:id="rId6"/>
  <headerFooter alignWithMargins="0">
    <oddHeader>&amp;C&amp;"Arial,Bold"&amp;12Safety and Security</oddHeader>
    <oddFooter>&amp;L&amp;"Arial,Bold"&amp;12&amp;D&amp;R&amp;"Arial,Bold"&amp;12&amp;P</oddFooter>
  </headerFooter>
  <colBreaks count="1" manualBreakCount="1">
    <brk id="9" max="65535" man="1"/>
  </colBreaks>
</worksheet>
</file>

<file path=xl/worksheets/sheet7.xml><?xml version="1.0" encoding="utf-8"?>
<worksheet xmlns="http://schemas.openxmlformats.org/spreadsheetml/2006/main" xmlns:r="http://schemas.openxmlformats.org/officeDocument/2006/relationships">
  <sheetPr codeName="Sheet16">
    <pageSetUpPr fitToPage="1"/>
  </sheetPr>
  <dimension ref="A1:EG108"/>
  <sheetViews>
    <sheetView view="pageBreakPreview" zoomScale="25" zoomScaleNormal="75" zoomScaleSheetLayoutView="25" workbookViewId="0" topLeftCell="A1">
      <pane ySplit="1" topLeftCell="BM2" activePane="bottomLeft" state="frozen"/>
      <selection pane="topLeft" activeCell="D102" sqref="D102"/>
      <selection pane="bottomLeft" activeCell="H7" sqref="H7"/>
    </sheetView>
  </sheetViews>
  <sheetFormatPr defaultColWidth="9.140625" defaultRowHeight="12.75"/>
  <cols>
    <col min="1" max="4" width="9.140625" style="194" customWidth="1"/>
    <col min="5" max="5" width="22.28125" style="161" bestFit="1" customWidth="1"/>
    <col min="6" max="6" width="62.421875" style="241" bestFit="1" customWidth="1"/>
    <col min="7" max="7" width="34.8515625" style="241" customWidth="1"/>
    <col min="8" max="8" width="17.28125" style="241" bestFit="1" customWidth="1"/>
    <col min="9" max="9" width="34.7109375" style="241" bestFit="1" customWidth="1"/>
    <col min="10" max="10" width="15.140625" style="241" bestFit="1" customWidth="1"/>
    <col min="11" max="11" width="14.8515625" style="241" bestFit="1" customWidth="1"/>
    <col min="12" max="12" width="22.8515625" style="241" bestFit="1" customWidth="1"/>
    <col min="13" max="13" width="17.7109375" style="241" bestFit="1" customWidth="1"/>
    <col min="14" max="14" width="22.421875" style="241" bestFit="1" customWidth="1"/>
    <col min="15" max="15" width="30.140625" style="241" customWidth="1"/>
    <col min="16" max="16" width="45.140625" style="241" customWidth="1"/>
    <col min="17" max="17" width="34.140625" style="241" customWidth="1"/>
    <col min="18" max="18" width="18.140625" style="241" customWidth="1"/>
    <col min="19" max="19" width="42.8515625" style="241" bestFit="1" customWidth="1"/>
    <col min="20" max="20" width="38.140625" style="241" customWidth="1"/>
    <col min="21" max="21" width="47.57421875" style="241" bestFit="1" customWidth="1"/>
    <col min="22" max="22" width="37.57421875" style="241" customWidth="1"/>
    <col min="23" max="23" width="22.28125" style="241" bestFit="1" customWidth="1"/>
    <col min="24" max="24" width="46.28125" style="160" customWidth="1"/>
    <col min="25" max="16384" width="9.140625" style="160" customWidth="1"/>
  </cols>
  <sheetData>
    <row r="1" spans="1:23" s="258" customFormat="1" ht="58.5" customHeight="1" thickBot="1">
      <c r="A1" s="535" t="s">
        <v>641</v>
      </c>
      <c r="B1" s="535" t="s">
        <v>2848</v>
      </c>
      <c r="C1" s="535" t="s">
        <v>642</v>
      </c>
      <c r="D1" s="536" t="s">
        <v>2845</v>
      </c>
      <c r="E1" s="537" t="s">
        <v>1314</v>
      </c>
      <c r="F1" s="349" t="s">
        <v>1080</v>
      </c>
      <c r="G1" s="349" t="s">
        <v>2178</v>
      </c>
      <c r="H1" s="349" t="s">
        <v>1453</v>
      </c>
      <c r="I1" s="349" t="s">
        <v>1570</v>
      </c>
      <c r="J1" s="349" t="s">
        <v>1454</v>
      </c>
      <c r="K1" s="349" t="s">
        <v>1455</v>
      </c>
      <c r="L1" s="349" t="s">
        <v>1571</v>
      </c>
      <c r="M1" s="349" t="s">
        <v>1456</v>
      </c>
      <c r="N1" s="349" t="s">
        <v>1457</v>
      </c>
      <c r="O1" s="349" t="s">
        <v>1458</v>
      </c>
      <c r="P1" s="349" t="s">
        <v>1459</v>
      </c>
      <c r="Q1" s="349" t="s">
        <v>1460</v>
      </c>
      <c r="R1" s="349" t="s">
        <v>1572</v>
      </c>
      <c r="S1" s="349" t="s">
        <v>3073</v>
      </c>
      <c r="T1" s="349" t="s">
        <v>1298</v>
      </c>
      <c r="U1" s="349" t="s">
        <v>3074</v>
      </c>
      <c r="V1" s="349" t="s">
        <v>2177</v>
      </c>
      <c r="W1" s="349" t="s">
        <v>1299</v>
      </c>
    </row>
    <row r="2" spans="1:80" s="261" customFormat="1" ht="58.5" customHeight="1">
      <c r="A2" s="515">
        <v>3.4</v>
      </c>
      <c r="B2" s="515"/>
      <c r="C2" s="515">
        <v>3.4</v>
      </c>
      <c r="D2" s="516"/>
      <c r="E2" s="646" t="s">
        <v>1499</v>
      </c>
      <c r="F2" s="259" t="s">
        <v>1500</v>
      </c>
      <c r="G2" s="196" t="s">
        <v>758</v>
      </c>
      <c r="H2" s="196" t="s">
        <v>759</v>
      </c>
      <c r="I2" s="196" t="s">
        <v>1006</v>
      </c>
      <c r="J2" s="196" t="s">
        <v>760</v>
      </c>
      <c r="K2" s="196" t="s">
        <v>761</v>
      </c>
      <c r="L2" s="196" t="s">
        <v>762</v>
      </c>
      <c r="M2" s="196" t="s">
        <v>2464</v>
      </c>
      <c r="N2" s="196" t="s">
        <v>573</v>
      </c>
      <c r="O2" s="196" t="s">
        <v>763</v>
      </c>
      <c r="P2" s="196" t="s">
        <v>764</v>
      </c>
      <c r="Q2" s="196" t="s">
        <v>765</v>
      </c>
      <c r="R2" s="196" t="s">
        <v>766</v>
      </c>
      <c r="S2" s="196" t="s">
        <v>767</v>
      </c>
      <c r="T2" s="196" t="s">
        <v>1004</v>
      </c>
      <c r="U2" s="196" t="s">
        <v>768</v>
      </c>
      <c r="V2" s="196" t="s">
        <v>769</v>
      </c>
      <c r="W2" s="196" t="s">
        <v>770</v>
      </c>
      <c r="X2" s="260"/>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3"/>
      <c r="CA2" s="243"/>
      <c r="CB2" s="243"/>
    </row>
    <row r="3" spans="1:80" s="198" customFormat="1" ht="71.25">
      <c r="A3" s="223">
        <v>1.4</v>
      </c>
      <c r="B3" s="223"/>
      <c r="C3" s="223">
        <v>1.4</v>
      </c>
      <c r="D3" s="511"/>
      <c r="E3" s="643"/>
      <c r="F3" s="262" t="s">
        <v>777</v>
      </c>
      <c r="G3" s="163" t="s">
        <v>1695</v>
      </c>
      <c r="H3" s="163" t="s">
        <v>1978</v>
      </c>
      <c r="I3" s="163" t="s">
        <v>1008</v>
      </c>
      <c r="J3" s="163" t="s">
        <v>1010</v>
      </c>
      <c r="K3" s="163" t="s">
        <v>1009</v>
      </c>
      <c r="L3" s="163" t="s">
        <v>1011</v>
      </c>
      <c r="M3" s="163" t="s">
        <v>772</v>
      </c>
      <c r="N3" s="163" t="s">
        <v>991</v>
      </c>
      <c r="O3" s="163"/>
      <c r="P3" s="163" t="s">
        <v>1012</v>
      </c>
      <c r="Q3" s="163" t="s">
        <v>1766</v>
      </c>
      <c r="R3" s="163" t="s">
        <v>778</v>
      </c>
      <c r="S3" s="163" t="s">
        <v>1013</v>
      </c>
      <c r="T3" s="163" t="s">
        <v>1014</v>
      </c>
      <c r="U3" s="163" t="s">
        <v>2521</v>
      </c>
      <c r="V3" s="163" t="s">
        <v>769</v>
      </c>
      <c r="W3" s="163"/>
      <c r="X3" s="263"/>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row>
    <row r="4" spans="1:80" s="198" customFormat="1" ht="71.25">
      <c r="A4" s="223">
        <v>1.4</v>
      </c>
      <c r="B4" s="223"/>
      <c r="C4" s="223">
        <v>1.4</v>
      </c>
      <c r="D4" s="511"/>
      <c r="E4" s="643"/>
      <c r="F4" s="262" t="s">
        <v>779</v>
      </c>
      <c r="G4" s="163" t="s">
        <v>1688</v>
      </c>
      <c r="H4" s="163" t="s">
        <v>1687</v>
      </c>
      <c r="I4" s="163" t="s">
        <v>1689</v>
      </c>
      <c r="J4" s="163" t="s">
        <v>1690</v>
      </c>
      <c r="K4" s="163" t="s">
        <v>1009</v>
      </c>
      <c r="L4" s="163" t="s">
        <v>1002</v>
      </c>
      <c r="M4" s="163" t="s">
        <v>753</v>
      </c>
      <c r="N4" s="163" t="s">
        <v>1307</v>
      </c>
      <c r="O4" s="163" t="s">
        <v>1691</v>
      </c>
      <c r="P4" s="163" t="s">
        <v>1692</v>
      </c>
      <c r="Q4" s="163" t="s">
        <v>765</v>
      </c>
      <c r="R4" s="163"/>
      <c r="S4" s="163" t="s">
        <v>1693</v>
      </c>
      <c r="T4" s="163" t="s">
        <v>1753</v>
      </c>
      <c r="U4" s="163" t="s">
        <v>768</v>
      </c>
      <c r="V4" s="163" t="s">
        <v>769</v>
      </c>
      <c r="W4" s="163" t="s">
        <v>1694</v>
      </c>
      <c r="X4" s="263"/>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row>
    <row r="5" spans="1:80" s="198" customFormat="1" ht="28.5">
      <c r="A5" s="223">
        <v>5.2</v>
      </c>
      <c r="B5" s="223"/>
      <c r="C5" s="223">
        <v>5.2</v>
      </c>
      <c r="D5" s="511"/>
      <c r="E5" s="643"/>
      <c r="F5" s="648" t="s">
        <v>1003</v>
      </c>
      <c r="G5" s="563" t="s">
        <v>1696</v>
      </c>
      <c r="H5" s="165" t="s">
        <v>1697</v>
      </c>
      <c r="I5" s="165" t="s">
        <v>1741</v>
      </c>
      <c r="J5" s="165" t="s">
        <v>771</v>
      </c>
      <c r="K5" s="165" t="s">
        <v>1762</v>
      </c>
      <c r="L5" s="165" t="s">
        <v>1702</v>
      </c>
      <c r="M5" s="165" t="s">
        <v>1698</v>
      </c>
      <c r="N5" s="165" t="s">
        <v>1307</v>
      </c>
      <c r="O5" s="165" t="s">
        <v>1758</v>
      </c>
      <c r="P5" s="165" t="s">
        <v>1699</v>
      </c>
      <c r="Q5" s="165" t="s">
        <v>379</v>
      </c>
      <c r="R5" s="165" t="s">
        <v>380</v>
      </c>
      <c r="S5" s="201" t="s">
        <v>1703</v>
      </c>
      <c r="T5" s="165" t="s">
        <v>2919</v>
      </c>
      <c r="U5" s="165" t="s">
        <v>2521</v>
      </c>
      <c r="V5" s="165" t="s">
        <v>86</v>
      </c>
      <c r="W5" s="165"/>
      <c r="X5" s="263"/>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row>
    <row r="6" spans="1:80" s="198" customFormat="1" ht="42.75">
      <c r="A6" s="223">
        <v>5.2</v>
      </c>
      <c r="B6" s="223"/>
      <c r="C6" s="223">
        <v>5.2</v>
      </c>
      <c r="D6" s="511"/>
      <c r="E6" s="643"/>
      <c r="F6" s="648"/>
      <c r="G6" s="563"/>
      <c r="H6" s="165" t="s">
        <v>1725</v>
      </c>
      <c r="I6" s="165" t="s">
        <v>1700</v>
      </c>
      <c r="J6" s="165" t="s">
        <v>1010</v>
      </c>
      <c r="K6" s="165" t="s">
        <v>1701</v>
      </c>
      <c r="L6" s="165" t="s">
        <v>2516</v>
      </c>
      <c r="M6" s="165" t="s">
        <v>742</v>
      </c>
      <c r="N6" s="165" t="s">
        <v>807</v>
      </c>
      <c r="O6" s="165" t="s">
        <v>1758</v>
      </c>
      <c r="P6" s="165" t="s">
        <v>1699</v>
      </c>
      <c r="Q6" s="165" t="s">
        <v>379</v>
      </c>
      <c r="R6" s="165" t="s">
        <v>380</v>
      </c>
      <c r="S6" s="201" t="s">
        <v>1703</v>
      </c>
      <c r="T6" s="165" t="s">
        <v>2919</v>
      </c>
      <c r="U6" s="165" t="s">
        <v>2521</v>
      </c>
      <c r="V6" s="165" t="s">
        <v>86</v>
      </c>
      <c r="W6" s="165"/>
      <c r="X6" s="263"/>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194"/>
      <c r="BW6" s="194"/>
      <c r="BX6" s="194"/>
      <c r="BY6" s="194"/>
      <c r="BZ6" s="194"/>
      <c r="CA6" s="194"/>
      <c r="CB6" s="194"/>
    </row>
    <row r="7" spans="1:80" s="198" customFormat="1" ht="85.5">
      <c r="A7" s="223">
        <v>2.1</v>
      </c>
      <c r="B7" s="223"/>
      <c r="C7" s="223">
        <v>2.1</v>
      </c>
      <c r="D7" s="511"/>
      <c r="E7" s="643"/>
      <c r="F7" s="648"/>
      <c r="G7" s="165" t="s">
        <v>1704</v>
      </c>
      <c r="H7" s="165" t="s">
        <v>1697</v>
      </c>
      <c r="I7" s="165" t="s">
        <v>1741</v>
      </c>
      <c r="J7" s="165" t="s">
        <v>1010</v>
      </c>
      <c r="K7" s="165" t="s">
        <v>1762</v>
      </c>
      <c r="L7" s="165" t="s">
        <v>1702</v>
      </c>
      <c r="M7" s="165" t="s">
        <v>1698</v>
      </c>
      <c r="N7" s="165" t="s">
        <v>1307</v>
      </c>
      <c r="O7" s="165" t="s">
        <v>1705</v>
      </c>
      <c r="P7" s="165" t="s">
        <v>1706</v>
      </c>
      <c r="Q7" s="165" t="s">
        <v>379</v>
      </c>
      <c r="R7" s="165" t="s">
        <v>380</v>
      </c>
      <c r="S7" s="201" t="s">
        <v>1703</v>
      </c>
      <c r="T7" s="165" t="s">
        <v>2919</v>
      </c>
      <c r="U7" s="165" t="s">
        <v>2521</v>
      </c>
      <c r="V7" s="165" t="s">
        <v>86</v>
      </c>
      <c r="W7" s="165" t="s">
        <v>1707</v>
      </c>
      <c r="X7" s="265"/>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194"/>
      <c r="BW7" s="194"/>
      <c r="BX7" s="194"/>
      <c r="BY7" s="194"/>
      <c r="BZ7" s="194"/>
      <c r="CA7" s="194"/>
      <c r="CB7" s="194"/>
    </row>
    <row r="8" spans="1:80" s="198" customFormat="1" ht="114">
      <c r="A8" s="223">
        <v>1.1</v>
      </c>
      <c r="B8" s="223"/>
      <c r="C8" s="223">
        <v>1.1</v>
      </c>
      <c r="D8" s="511"/>
      <c r="E8" s="643"/>
      <c r="F8" s="648"/>
      <c r="G8" s="165" t="s">
        <v>1937</v>
      </c>
      <c r="H8" s="163" t="s">
        <v>1939</v>
      </c>
      <c r="I8" s="163" t="s">
        <v>1709</v>
      </c>
      <c r="J8" s="163" t="s">
        <v>1010</v>
      </c>
      <c r="K8" s="163" t="s">
        <v>745</v>
      </c>
      <c r="L8" s="163" t="s">
        <v>1711</v>
      </c>
      <c r="M8" s="163" t="s">
        <v>1712</v>
      </c>
      <c r="N8" s="163" t="s">
        <v>581</v>
      </c>
      <c r="O8" s="163" t="s">
        <v>1713</v>
      </c>
      <c r="P8" s="163" t="s">
        <v>1938</v>
      </c>
      <c r="Q8" s="163" t="s">
        <v>379</v>
      </c>
      <c r="R8" s="163" t="s">
        <v>380</v>
      </c>
      <c r="S8" s="164" t="s">
        <v>1715</v>
      </c>
      <c r="T8" s="163" t="s">
        <v>2919</v>
      </c>
      <c r="U8" s="163" t="s">
        <v>2521</v>
      </c>
      <c r="V8" s="163" t="s">
        <v>383</v>
      </c>
      <c r="W8" s="163"/>
      <c r="X8" s="265"/>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194"/>
      <c r="BW8" s="194"/>
      <c r="BX8" s="194"/>
      <c r="BY8" s="194"/>
      <c r="BZ8" s="194"/>
      <c r="CA8" s="194"/>
      <c r="CB8" s="194"/>
    </row>
    <row r="9" spans="1:80" ht="28.5">
      <c r="A9" s="223">
        <v>2.4</v>
      </c>
      <c r="B9" s="223"/>
      <c r="C9" s="223">
        <v>2.4</v>
      </c>
      <c r="D9" s="511"/>
      <c r="E9" s="647"/>
      <c r="F9" s="145" t="s">
        <v>2224</v>
      </c>
      <c r="G9" s="157"/>
      <c r="H9" s="157"/>
      <c r="I9" s="147" t="s">
        <v>2806</v>
      </c>
      <c r="J9" s="147" t="s">
        <v>1010</v>
      </c>
      <c r="K9" s="147" t="s">
        <v>1009</v>
      </c>
      <c r="L9" s="147" t="s">
        <v>1002</v>
      </c>
      <c r="M9" s="147" t="s">
        <v>772</v>
      </c>
      <c r="N9" s="147" t="s">
        <v>991</v>
      </c>
      <c r="O9" s="147"/>
      <c r="P9" s="147" t="s">
        <v>1012</v>
      </c>
      <c r="Q9" s="147" t="s">
        <v>379</v>
      </c>
      <c r="R9" s="147" t="s">
        <v>380</v>
      </c>
      <c r="S9" s="147" t="s">
        <v>686</v>
      </c>
      <c r="T9" s="147" t="s">
        <v>2919</v>
      </c>
      <c r="U9" s="147" t="s">
        <v>2521</v>
      </c>
      <c r="V9" s="147" t="s">
        <v>769</v>
      </c>
      <c r="W9" s="147"/>
      <c r="X9" s="266"/>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194"/>
      <c r="BK9" s="194"/>
      <c r="BL9" s="194"/>
      <c r="BM9" s="194"/>
      <c r="BN9" s="194"/>
      <c r="BO9" s="194"/>
      <c r="BP9" s="194"/>
      <c r="BQ9" s="194"/>
      <c r="BR9" s="194"/>
      <c r="BS9" s="194"/>
      <c r="BT9" s="194"/>
      <c r="BU9" s="194"/>
      <c r="BV9" s="194"/>
      <c r="BW9" s="194"/>
      <c r="BX9" s="194"/>
      <c r="BY9" s="194"/>
      <c r="BZ9" s="194"/>
      <c r="CA9" s="194"/>
      <c r="CB9" s="194"/>
    </row>
    <row r="10" spans="1:80" ht="27" customHeight="1">
      <c r="A10" s="223"/>
      <c r="B10" s="223"/>
      <c r="C10" s="223">
        <v>1.4</v>
      </c>
      <c r="D10" s="511"/>
      <c r="E10" s="643"/>
      <c r="F10" s="267" t="s">
        <v>729</v>
      </c>
      <c r="G10" s="224"/>
      <c r="H10" s="224"/>
      <c r="I10" s="224"/>
      <c r="J10" s="224"/>
      <c r="K10" s="224"/>
      <c r="L10" s="224"/>
      <c r="M10" s="224"/>
      <c r="N10" s="224"/>
      <c r="O10" s="224"/>
      <c r="P10" s="224"/>
      <c r="Q10" s="224"/>
      <c r="R10" s="224"/>
      <c r="S10" s="224"/>
      <c r="T10" s="224"/>
      <c r="U10" s="224"/>
      <c r="V10" s="224"/>
      <c r="W10" s="224"/>
      <c r="X10" s="266"/>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94"/>
      <c r="BK10" s="194"/>
      <c r="BL10" s="194"/>
      <c r="BM10" s="194"/>
      <c r="BN10" s="194"/>
      <c r="BO10" s="194"/>
      <c r="BP10" s="194"/>
      <c r="BQ10" s="194"/>
      <c r="BR10" s="194"/>
      <c r="BS10" s="194"/>
      <c r="BT10" s="194"/>
      <c r="BU10" s="194"/>
      <c r="BV10" s="194"/>
      <c r="BW10" s="194"/>
      <c r="BX10" s="194"/>
      <c r="BY10" s="194"/>
      <c r="BZ10" s="194"/>
      <c r="CA10" s="194"/>
      <c r="CB10" s="194"/>
    </row>
    <row r="11" spans="1:80" s="270" customFormat="1" ht="57">
      <c r="A11" s="223">
        <v>2.1</v>
      </c>
      <c r="B11" s="223"/>
      <c r="C11" s="223">
        <v>2.1</v>
      </c>
      <c r="D11" s="511"/>
      <c r="E11" s="532" t="s">
        <v>1501</v>
      </c>
      <c r="F11" s="262" t="s">
        <v>1502</v>
      </c>
      <c r="G11" s="163" t="s">
        <v>677</v>
      </c>
      <c r="H11" s="163" t="s">
        <v>1015</v>
      </c>
      <c r="I11" s="163" t="s">
        <v>87</v>
      </c>
      <c r="J11" s="163" t="s">
        <v>1010</v>
      </c>
      <c r="K11" s="163" t="s">
        <v>1009</v>
      </c>
      <c r="L11" s="163" t="s">
        <v>1017</v>
      </c>
      <c r="M11" s="163" t="s">
        <v>1764</v>
      </c>
      <c r="N11" s="163" t="s">
        <v>1307</v>
      </c>
      <c r="O11" s="163" t="s">
        <v>1804</v>
      </c>
      <c r="P11" s="163" t="s">
        <v>667</v>
      </c>
      <c r="Q11" s="163" t="s">
        <v>84</v>
      </c>
      <c r="R11" s="163" t="s">
        <v>1311</v>
      </c>
      <c r="S11" s="164" t="s">
        <v>85</v>
      </c>
      <c r="T11" s="163" t="s">
        <v>2520</v>
      </c>
      <c r="U11" s="163" t="s">
        <v>2521</v>
      </c>
      <c r="V11" s="163" t="s">
        <v>86</v>
      </c>
      <c r="W11" s="163"/>
      <c r="X11" s="263"/>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69"/>
      <c r="BH11" s="269"/>
      <c r="BI11" s="269"/>
      <c r="BJ11" s="269"/>
      <c r="BK11" s="269"/>
      <c r="BL11" s="269"/>
      <c r="BM11" s="269"/>
      <c r="BN11" s="269"/>
      <c r="BO11" s="269"/>
      <c r="BP11" s="269"/>
      <c r="BQ11" s="269"/>
      <c r="BR11" s="269"/>
      <c r="BS11" s="269"/>
      <c r="BT11" s="269"/>
      <c r="BU11" s="269"/>
      <c r="BV11" s="269"/>
      <c r="BW11" s="269"/>
      <c r="BX11" s="269"/>
      <c r="BY11" s="269"/>
      <c r="BZ11" s="269"/>
      <c r="CA11" s="269"/>
      <c r="CB11" s="269"/>
    </row>
    <row r="12" spans="1:80" s="270" customFormat="1" ht="42.75">
      <c r="A12" s="223">
        <v>2.5</v>
      </c>
      <c r="B12" s="223"/>
      <c r="C12" s="223">
        <v>2.5</v>
      </c>
      <c r="D12" s="511"/>
      <c r="E12" s="644" t="s">
        <v>2208</v>
      </c>
      <c r="F12" s="264" t="s">
        <v>1503</v>
      </c>
      <c r="G12" s="163" t="s">
        <v>675</v>
      </c>
      <c r="H12" s="163" t="s">
        <v>669</v>
      </c>
      <c r="I12" s="163" t="s">
        <v>1741</v>
      </c>
      <c r="J12" s="163" t="s">
        <v>1010</v>
      </c>
      <c r="K12" s="163" t="s">
        <v>1762</v>
      </c>
      <c r="L12" s="163" t="s">
        <v>1702</v>
      </c>
      <c r="M12" s="163" t="s">
        <v>670</v>
      </c>
      <c r="N12" s="163" t="s">
        <v>1307</v>
      </c>
      <c r="O12" s="163" t="s">
        <v>671</v>
      </c>
      <c r="P12" s="163" t="s">
        <v>672</v>
      </c>
      <c r="Q12" s="163" t="s">
        <v>379</v>
      </c>
      <c r="R12" s="163" t="s">
        <v>380</v>
      </c>
      <c r="S12" s="164" t="s">
        <v>673</v>
      </c>
      <c r="T12" s="163" t="s">
        <v>2919</v>
      </c>
      <c r="U12" s="163" t="s">
        <v>2521</v>
      </c>
      <c r="V12" s="163" t="s">
        <v>383</v>
      </c>
      <c r="W12" s="163"/>
      <c r="X12" s="263"/>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c r="AZ12" s="269"/>
      <c r="BA12" s="269"/>
      <c r="BB12" s="269"/>
      <c r="BC12" s="269"/>
      <c r="BD12" s="269"/>
      <c r="BE12" s="269"/>
      <c r="BF12" s="269"/>
      <c r="BG12" s="269"/>
      <c r="BH12" s="269"/>
      <c r="BI12" s="269"/>
      <c r="BJ12" s="269"/>
      <c r="BK12" s="269"/>
      <c r="BL12" s="269"/>
      <c r="BM12" s="269"/>
      <c r="BN12" s="269"/>
      <c r="BO12" s="269"/>
      <c r="BP12" s="269"/>
      <c r="BQ12" s="269"/>
      <c r="BR12" s="269"/>
      <c r="BS12" s="269"/>
      <c r="BT12" s="269"/>
      <c r="BU12" s="269"/>
      <c r="BV12" s="269"/>
      <c r="BW12" s="269"/>
      <c r="BX12" s="269"/>
      <c r="BY12" s="269"/>
      <c r="BZ12" s="269"/>
      <c r="CA12" s="269"/>
      <c r="CB12" s="269"/>
    </row>
    <row r="13" spans="1:80" s="270" customFormat="1" ht="42.75">
      <c r="A13" s="223">
        <v>2.5</v>
      </c>
      <c r="B13" s="223"/>
      <c r="C13" s="223">
        <v>2.5</v>
      </c>
      <c r="D13" s="511"/>
      <c r="E13" s="641"/>
      <c r="F13" s="262" t="s">
        <v>732</v>
      </c>
      <c r="G13" s="163" t="s">
        <v>676</v>
      </c>
      <c r="H13" s="163" t="s">
        <v>674</v>
      </c>
      <c r="I13" s="163" t="s">
        <v>1741</v>
      </c>
      <c r="J13" s="163" t="s">
        <v>1010</v>
      </c>
      <c r="K13" s="163" t="s">
        <v>1762</v>
      </c>
      <c r="L13" s="163" t="s">
        <v>1702</v>
      </c>
      <c r="M13" s="163" t="s">
        <v>670</v>
      </c>
      <c r="N13" s="163" t="s">
        <v>1307</v>
      </c>
      <c r="O13" s="163" t="s">
        <v>671</v>
      </c>
      <c r="P13" s="163" t="s">
        <v>672</v>
      </c>
      <c r="Q13" s="163" t="s">
        <v>379</v>
      </c>
      <c r="R13" s="163" t="s">
        <v>380</v>
      </c>
      <c r="S13" s="164" t="s">
        <v>673</v>
      </c>
      <c r="T13" s="163" t="s">
        <v>2919</v>
      </c>
      <c r="U13" s="163" t="s">
        <v>2521</v>
      </c>
      <c r="V13" s="163" t="s">
        <v>383</v>
      </c>
      <c r="W13" s="163"/>
      <c r="X13" s="263"/>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c r="BF13" s="269"/>
      <c r="BG13" s="269"/>
      <c r="BH13" s="269"/>
      <c r="BI13" s="269"/>
      <c r="BJ13" s="269"/>
      <c r="BK13" s="269"/>
      <c r="BL13" s="269"/>
      <c r="BM13" s="269"/>
      <c r="BN13" s="269"/>
      <c r="BO13" s="269"/>
      <c r="BP13" s="269"/>
      <c r="BQ13" s="269"/>
      <c r="BR13" s="269"/>
      <c r="BS13" s="269"/>
      <c r="BT13" s="269"/>
      <c r="BU13" s="269"/>
      <c r="BV13" s="269"/>
      <c r="BW13" s="269"/>
      <c r="BX13" s="269"/>
      <c r="BY13" s="269"/>
      <c r="BZ13" s="269"/>
      <c r="CA13" s="269"/>
      <c r="CB13" s="269"/>
    </row>
    <row r="14" spans="1:80" s="270" customFormat="1" ht="14.25">
      <c r="A14" s="223">
        <v>1.1</v>
      </c>
      <c r="B14" s="223"/>
      <c r="C14" s="223">
        <v>1.1</v>
      </c>
      <c r="D14" s="511"/>
      <c r="E14" s="641"/>
      <c r="F14" s="262" t="s">
        <v>730</v>
      </c>
      <c r="G14" s="271"/>
      <c r="H14" s="271"/>
      <c r="I14" s="271"/>
      <c r="J14" s="271"/>
      <c r="K14" s="271"/>
      <c r="L14" s="271"/>
      <c r="M14" s="271"/>
      <c r="N14" s="271"/>
      <c r="O14" s="271"/>
      <c r="P14" s="271"/>
      <c r="Q14" s="271"/>
      <c r="R14" s="271"/>
      <c r="S14" s="271"/>
      <c r="T14" s="271"/>
      <c r="U14" s="271"/>
      <c r="V14" s="271"/>
      <c r="W14" s="271"/>
      <c r="X14" s="272"/>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c r="BB14" s="269"/>
      <c r="BC14" s="269"/>
      <c r="BD14" s="269"/>
      <c r="BE14" s="269"/>
      <c r="BF14" s="269"/>
      <c r="BG14" s="269"/>
      <c r="BH14" s="269"/>
      <c r="BI14" s="269"/>
      <c r="BJ14" s="269"/>
      <c r="BK14" s="269"/>
      <c r="BL14" s="269"/>
      <c r="BM14" s="269"/>
      <c r="BN14" s="269"/>
      <c r="BO14" s="269"/>
      <c r="BP14" s="269"/>
      <c r="BQ14" s="269"/>
      <c r="BR14" s="269"/>
      <c r="BS14" s="269"/>
      <c r="BT14" s="269"/>
      <c r="BU14" s="269"/>
      <c r="BV14" s="269"/>
      <c r="BW14" s="269"/>
      <c r="BX14" s="269"/>
      <c r="BY14" s="269"/>
      <c r="BZ14" s="269"/>
      <c r="CA14" s="269"/>
      <c r="CB14" s="269"/>
    </row>
    <row r="15" spans="1:80" s="270" customFormat="1" ht="14.25">
      <c r="A15" s="223">
        <v>2.5</v>
      </c>
      <c r="B15" s="223"/>
      <c r="C15" s="223">
        <v>2.5</v>
      </c>
      <c r="D15" s="511"/>
      <c r="E15" s="641"/>
      <c r="F15" s="262" t="s">
        <v>731</v>
      </c>
      <c r="G15" s="271"/>
      <c r="H15" s="271"/>
      <c r="I15" s="271"/>
      <c r="J15" s="271"/>
      <c r="K15" s="271"/>
      <c r="L15" s="271"/>
      <c r="M15" s="271"/>
      <c r="N15" s="271"/>
      <c r="O15" s="271"/>
      <c r="P15" s="271"/>
      <c r="Q15" s="271"/>
      <c r="R15" s="271"/>
      <c r="S15" s="271"/>
      <c r="T15" s="271"/>
      <c r="U15" s="271"/>
      <c r="V15" s="271"/>
      <c r="W15" s="271"/>
      <c r="X15" s="272"/>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269"/>
      <c r="BA15" s="269"/>
      <c r="BB15" s="269"/>
      <c r="BC15" s="269"/>
      <c r="BD15" s="269"/>
      <c r="BE15" s="269"/>
      <c r="BF15" s="269"/>
      <c r="BG15" s="269"/>
      <c r="BH15" s="269"/>
      <c r="BI15" s="269"/>
      <c r="BJ15" s="269"/>
      <c r="BK15" s="269"/>
      <c r="BL15" s="269"/>
      <c r="BM15" s="269"/>
      <c r="BN15" s="269"/>
      <c r="BO15" s="269"/>
      <c r="BP15" s="269"/>
      <c r="BQ15" s="269"/>
      <c r="BR15" s="269"/>
      <c r="BS15" s="269"/>
      <c r="BT15" s="269"/>
      <c r="BU15" s="269"/>
      <c r="BV15" s="269"/>
      <c r="BW15" s="269"/>
      <c r="BX15" s="269"/>
      <c r="BY15" s="269"/>
      <c r="BZ15" s="269"/>
      <c r="CA15" s="269"/>
      <c r="CB15" s="269"/>
    </row>
    <row r="16" spans="1:80" s="270" customFormat="1" ht="57">
      <c r="A16" s="223">
        <v>3.1</v>
      </c>
      <c r="B16" s="223"/>
      <c r="C16" s="223">
        <v>3.1</v>
      </c>
      <c r="D16" s="511"/>
      <c r="E16" s="644" t="s">
        <v>1504</v>
      </c>
      <c r="F16" s="648" t="s">
        <v>668</v>
      </c>
      <c r="G16" s="563" t="s">
        <v>1708</v>
      </c>
      <c r="H16" s="163" t="s">
        <v>1015</v>
      </c>
      <c r="I16" s="163" t="s">
        <v>87</v>
      </c>
      <c r="J16" s="163" t="s">
        <v>1010</v>
      </c>
      <c r="K16" s="163" t="s">
        <v>1009</v>
      </c>
      <c r="L16" s="163" t="s">
        <v>1017</v>
      </c>
      <c r="M16" s="163" t="s">
        <v>1764</v>
      </c>
      <c r="N16" s="163" t="s">
        <v>1307</v>
      </c>
      <c r="O16" s="163" t="s">
        <v>1804</v>
      </c>
      <c r="P16" s="163" t="s">
        <v>667</v>
      </c>
      <c r="Q16" s="163" t="s">
        <v>84</v>
      </c>
      <c r="R16" s="163" t="s">
        <v>1311</v>
      </c>
      <c r="S16" s="164" t="s">
        <v>85</v>
      </c>
      <c r="T16" s="163" t="s">
        <v>2520</v>
      </c>
      <c r="U16" s="163" t="s">
        <v>2521</v>
      </c>
      <c r="V16" s="163" t="s">
        <v>86</v>
      </c>
      <c r="W16" s="163"/>
      <c r="X16" s="263"/>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269"/>
      <c r="BY16" s="269"/>
      <c r="BZ16" s="269"/>
      <c r="CA16" s="269"/>
      <c r="CB16" s="269"/>
    </row>
    <row r="17" spans="1:80" s="270" customFormat="1" ht="85.5">
      <c r="A17" s="223">
        <v>3.1</v>
      </c>
      <c r="B17" s="223"/>
      <c r="C17" s="223">
        <v>3.1</v>
      </c>
      <c r="D17" s="511"/>
      <c r="E17" s="641"/>
      <c r="F17" s="648"/>
      <c r="G17" s="563"/>
      <c r="H17" s="163" t="s">
        <v>2171</v>
      </c>
      <c r="I17" s="163" t="s">
        <v>2169</v>
      </c>
      <c r="J17" s="163" t="s">
        <v>771</v>
      </c>
      <c r="K17" s="163" t="s">
        <v>1009</v>
      </c>
      <c r="L17" s="163" t="s">
        <v>2172</v>
      </c>
      <c r="M17" s="163" t="s">
        <v>2456</v>
      </c>
      <c r="N17" s="163" t="s">
        <v>773</v>
      </c>
      <c r="O17" s="163" t="s">
        <v>1804</v>
      </c>
      <c r="P17" s="163" t="s">
        <v>2173</v>
      </c>
      <c r="Q17" s="163" t="s">
        <v>84</v>
      </c>
      <c r="R17" s="163" t="s">
        <v>1311</v>
      </c>
      <c r="S17" s="164" t="s">
        <v>1685</v>
      </c>
      <c r="T17" s="163" t="s">
        <v>1686</v>
      </c>
      <c r="U17" s="163" t="s">
        <v>2521</v>
      </c>
      <c r="V17" s="163" t="s">
        <v>86</v>
      </c>
      <c r="W17" s="163"/>
      <c r="X17" s="265"/>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row>
    <row r="18" spans="1:80" s="270" customFormat="1" ht="57">
      <c r="A18" s="223">
        <v>3.1</v>
      </c>
      <c r="B18" s="223"/>
      <c r="C18" s="223">
        <v>3.1</v>
      </c>
      <c r="D18" s="511"/>
      <c r="E18" s="641"/>
      <c r="F18" s="648"/>
      <c r="G18" s="563"/>
      <c r="H18" s="163" t="s">
        <v>1710</v>
      </c>
      <c r="I18" s="163" t="s">
        <v>1709</v>
      </c>
      <c r="J18" s="163" t="s">
        <v>1010</v>
      </c>
      <c r="K18" s="163" t="s">
        <v>745</v>
      </c>
      <c r="L18" s="163" t="s">
        <v>1711</v>
      </c>
      <c r="M18" s="163" t="s">
        <v>1712</v>
      </c>
      <c r="N18" s="163" t="s">
        <v>581</v>
      </c>
      <c r="O18" s="163" t="s">
        <v>1713</v>
      </c>
      <c r="P18" s="163" t="s">
        <v>1714</v>
      </c>
      <c r="Q18" s="163" t="s">
        <v>379</v>
      </c>
      <c r="R18" s="163" t="s">
        <v>380</v>
      </c>
      <c r="S18" s="164" t="s">
        <v>1715</v>
      </c>
      <c r="T18" s="163" t="s">
        <v>2919</v>
      </c>
      <c r="U18" s="163" t="s">
        <v>2521</v>
      </c>
      <c r="V18" s="163" t="s">
        <v>383</v>
      </c>
      <c r="W18" s="163"/>
      <c r="X18" s="265"/>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row>
    <row r="19" spans="1:80" s="270" customFormat="1" ht="85.5">
      <c r="A19" s="223">
        <v>3.1</v>
      </c>
      <c r="B19" s="223"/>
      <c r="C19" s="223">
        <v>3.1</v>
      </c>
      <c r="D19" s="511"/>
      <c r="E19" s="641"/>
      <c r="F19" s="648"/>
      <c r="G19" s="165" t="s">
        <v>1940</v>
      </c>
      <c r="H19" s="163" t="s">
        <v>2171</v>
      </c>
      <c r="I19" s="163" t="s">
        <v>2169</v>
      </c>
      <c r="J19" s="163" t="s">
        <v>771</v>
      </c>
      <c r="K19" s="163" t="s">
        <v>1009</v>
      </c>
      <c r="L19" s="163" t="s">
        <v>2172</v>
      </c>
      <c r="M19" s="163" t="s">
        <v>2456</v>
      </c>
      <c r="N19" s="163" t="s">
        <v>773</v>
      </c>
      <c r="O19" s="163" t="s">
        <v>1804</v>
      </c>
      <c r="P19" s="163" t="s">
        <v>2173</v>
      </c>
      <c r="Q19" s="163" t="s">
        <v>84</v>
      </c>
      <c r="R19" s="163" t="s">
        <v>1311</v>
      </c>
      <c r="S19" s="164" t="s">
        <v>1685</v>
      </c>
      <c r="T19" s="163" t="s">
        <v>1686</v>
      </c>
      <c r="U19" s="163" t="s">
        <v>2521</v>
      </c>
      <c r="V19" s="163" t="s">
        <v>86</v>
      </c>
      <c r="W19" s="163"/>
      <c r="X19" s="265"/>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c r="BF19" s="269"/>
      <c r="BG19" s="269"/>
      <c r="BH19" s="269"/>
      <c r="BI19" s="269"/>
      <c r="BJ19" s="269"/>
      <c r="BK19" s="269"/>
      <c r="BL19" s="269"/>
      <c r="BM19" s="269"/>
      <c r="BN19" s="269"/>
      <c r="BO19" s="269"/>
      <c r="BP19" s="269"/>
      <c r="BQ19" s="269"/>
      <c r="BR19" s="269"/>
      <c r="BS19" s="269"/>
      <c r="BT19" s="269"/>
      <c r="BU19" s="269"/>
      <c r="BV19" s="269"/>
      <c r="BW19" s="269"/>
      <c r="BX19" s="269"/>
      <c r="BY19" s="269"/>
      <c r="BZ19" s="269"/>
      <c r="CA19" s="269"/>
      <c r="CB19" s="269"/>
    </row>
    <row r="20" spans="1:80" s="270" customFormat="1" ht="57">
      <c r="A20" s="223">
        <v>3.1</v>
      </c>
      <c r="B20" s="223"/>
      <c r="C20" s="223">
        <v>3.1</v>
      </c>
      <c r="D20" s="511"/>
      <c r="E20" s="641"/>
      <c r="F20" s="262" t="s">
        <v>746</v>
      </c>
      <c r="G20" s="163" t="s">
        <v>1708</v>
      </c>
      <c r="H20" s="163" t="s">
        <v>1015</v>
      </c>
      <c r="I20" s="163" t="s">
        <v>87</v>
      </c>
      <c r="J20" s="163" t="s">
        <v>1010</v>
      </c>
      <c r="K20" s="163" t="s">
        <v>1009</v>
      </c>
      <c r="L20" s="163" t="s">
        <v>1017</v>
      </c>
      <c r="M20" s="163" t="s">
        <v>1764</v>
      </c>
      <c r="N20" s="163" t="s">
        <v>1307</v>
      </c>
      <c r="O20" s="163" t="s">
        <v>1804</v>
      </c>
      <c r="P20" s="163" t="s">
        <v>667</v>
      </c>
      <c r="Q20" s="163" t="s">
        <v>84</v>
      </c>
      <c r="R20" s="163" t="s">
        <v>1311</v>
      </c>
      <c r="S20" s="164" t="s">
        <v>85</v>
      </c>
      <c r="T20" s="163" t="s">
        <v>2520</v>
      </c>
      <c r="U20" s="163" t="s">
        <v>2521</v>
      </c>
      <c r="V20" s="163" t="s">
        <v>86</v>
      </c>
      <c r="W20" s="163"/>
      <c r="X20" s="265"/>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c r="BS20" s="269"/>
      <c r="BT20" s="269"/>
      <c r="BU20" s="269"/>
      <c r="BV20" s="269"/>
      <c r="BW20" s="269"/>
      <c r="BX20" s="269"/>
      <c r="BY20" s="269"/>
      <c r="BZ20" s="269"/>
      <c r="CA20" s="269"/>
      <c r="CB20" s="269"/>
    </row>
    <row r="21" spans="1:80" s="270" customFormat="1" ht="42.75">
      <c r="A21" s="223">
        <v>3.2</v>
      </c>
      <c r="B21" s="223"/>
      <c r="C21" s="223">
        <v>3.2</v>
      </c>
      <c r="D21" s="511"/>
      <c r="E21" s="641"/>
      <c r="F21" s="262" t="s">
        <v>1505</v>
      </c>
      <c r="G21" s="163" t="s">
        <v>1941</v>
      </c>
      <c r="H21" s="163" t="s">
        <v>1942</v>
      </c>
      <c r="I21" s="163" t="s">
        <v>1943</v>
      </c>
      <c r="J21" s="163" t="s">
        <v>1010</v>
      </c>
      <c r="K21" s="163" t="s">
        <v>988</v>
      </c>
      <c r="L21" s="163" t="s">
        <v>1944</v>
      </c>
      <c r="M21" s="163" t="s">
        <v>1764</v>
      </c>
      <c r="N21" s="163" t="s">
        <v>1945</v>
      </c>
      <c r="O21" s="163" t="s">
        <v>1946</v>
      </c>
      <c r="P21" s="163" t="s">
        <v>1429</v>
      </c>
      <c r="Q21" s="163" t="s">
        <v>379</v>
      </c>
      <c r="R21" s="163" t="s">
        <v>1311</v>
      </c>
      <c r="S21" s="164" t="s">
        <v>1947</v>
      </c>
      <c r="T21" s="163" t="s">
        <v>1948</v>
      </c>
      <c r="U21" s="163" t="s">
        <v>2521</v>
      </c>
      <c r="V21" s="163" t="s">
        <v>397</v>
      </c>
      <c r="W21" s="163"/>
      <c r="X21" s="265"/>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269"/>
      <c r="BI21" s="269"/>
      <c r="BJ21" s="269"/>
      <c r="BK21" s="269"/>
      <c r="BL21" s="269"/>
      <c r="BM21" s="269"/>
      <c r="BN21" s="269"/>
      <c r="BO21" s="269"/>
      <c r="BP21" s="269"/>
      <c r="BQ21" s="269"/>
      <c r="BR21" s="269"/>
      <c r="BS21" s="269"/>
      <c r="BT21" s="269"/>
      <c r="BU21" s="269"/>
      <c r="BV21" s="269"/>
      <c r="BW21" s="269"/>
      <c r="BX21" s="269"/>
      <c r="BY21" s="269"/>
      <c r="BZ21" s="269"/>
      <c r="CA21" s="269"/>
      <c r="CB21" s="269"/>
    </row>
    <row r="22" spans="1:137" s="270" customFormat="1" ht="42.75">
      <c r="A22" s="223">
        <v>3.1</v>
      </c>
      <c r="B22" s="223">
        <v>3.2</v>
      </c>
      <c r="C22" s="223">
        <v>3.1</v>
      </c>
      <c r="D22" s="511">
        <v>3.2</v>
      </c>
      <c r="E22" s="642"/>
      <c r="F22" s="147" t="s">
        <v>1980</v>
      </c>
      <c r="G22" s="147" t="s">
        <v>2807</v>
      </c>
      <c r="H22" s="147" t="s">
        <v>2808</v>
      </c>
      <c r="I22" s="147" t="s">
        <v>2809</v>
      </c>
      <c r="J22" s="147" t="s">
        <v>771</v>
      </c>
      <c r="K22" s="147" t="s">
        <v>1009</v>
      </c>
      <c r="L22" s="147" t="s">
        <v>2810</v>
      </c>
      <c r="M22" s="147" t="s">
        <v>2811</v>
      </c>
      <c r="N22" s="147" t="s">
        <v>581</v>
      </c>
      <c r="O22" s="147" t="s">
        <v>1713</v>
      </c>
      <c r="P22" s="147" t="s">
        <v>2812</v>
      </c>
      <c r="Q22" s="147" t="s">
        <v>1766</v>
      </c>
      <c r="R22" s="147" t="s">
        <v>1311</v>
      </c>
      <c r="S22" s="158" t="s">
        <v>1685</v>
      </c>
      <c r="T22" s="147" t="s">
        <v>1686</v>
      </c>
      <c r="U22" s="273"/>
      <c r="V22" s="273"/>
      <c r="W22" s="273"/>
      <c r="X22" s="272"/>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c r="BS22" s="269"/>
      <c r="BT22" s="269"/>
      <c r="BU22" s="269"/>
      <c r="BV22" s="269"/>
      <c r="BW22" s="269"/>
      <c r="BX22" s="269"/>
      <c r="BY22" s="269"/>
      <c r="BZ22" s="269"/>
      <c r="CA22" s="269"/>
      <c r="CB22" s="269"/>
      <c r="CC22" s="269"/>
      <c r="CD22" s="269"/>
      <c r="CE22" s="269"/>
      <c r="CF22" s="269"/>
      <c r="CG22" s="269"/>
      <c r="CH22" s="269"/>
      <c r="CI22" s="269"/>
      <c r="CJ22" s="269"/>
      <c r="CK22" s="269"/>
      <c r="CL22" s="269"/>
      <c r="CM22" s="269"/>
      <c r="CN22" s="269"/>
      <c r="CO22" s="269"/>
      <c r="CP22" s="269"/>
      <c r="CQ22" s="269"/>
      <c r="CR22" s="269"/>
      <c r="CS22" s="269"/>
      <c r="CT22" s="269"/>
      <c r="CU22" s="269"/>
      <c r="CV22" s="269"/>
      <c r="CW22" s="269"/>
      <c r="CX22" s="269"/>
      <c r="CY22" s="269"/>
      <c r="CZ22" s="269"/>
      <c r="DA22" s="269"/>
      <c r="DB22" s="269"/>
      <c r="DC22" s="269"/>
      <c r="DD22" s="269"/>
      <c r="DE22" s="269"/>
      <c r="DF22" s="269"/>
      <c r="DG22" s="269"/>
      <c r="DH22" s="269"/>
      <c r="DI22" s="269"/>
      <c r="DJ22" s="269"/>
      <c r="DK22" s="269"/>
      <c r="DL22" s="269"/>
      <c r="DM22" s="269"/>
      <c r="DN22" s="269"/>
      <c r="DO22" s="269"/>
      <c r="DP22" s="269"/>
      <c r="DQ22" s="269"/>
      <c r="DR22" s="269"/>
      <c r="DS22" s="269"/>
      <c r="DT22" s="269"/>
      <c r="DU22" s="269"/>
      <c r="DV22" s="269"/>
      <c r="DW22" s="269"/>
      <c r="DX22" s="269"/>
      <c r="DY22" s="269"/>
      <c r="DZ22" s="269"/>
      <c r="EA22" s="269"/>
      <c r="EB22" s="269"/>
      <c r="EC22" s="269"/>
      <c r="ED22" s="269"/>
      <c r="EE22" s="269"/>
      <c r="EF22" s="269"/>
      <c r="EG22" s="269"/>
    </row>
    <row r="23" spans="1:137" s="198" customFormat="1" ht="14.25">
      <c r="A23" s="223"/>
      <c r="B23" s="223"/>
      <c r="C23" s="223">
        <v>3.1</v>
      </c>
      <c r="D23" s="511">
        <v>3.2</v>
      </c>
      <c r="E23" s="641"/>
      <c r="F23" s="274" t="s">
        <v>733</v>
      </c>
      <c r="G23" s="223"/>
      <c r="H23" s="223"/>
      <c r="I23" s="223"/>
      <c r="J23" s="223"/>
      <c r="K23" s="223"/>
      <c r="L23" s="223"/>
      <c r="M23" s="223"/>
      <c r="N23" s="223"/>
      <c r="O23" s="223"/>
      <c r="P23" s="223"/>
      <c r="Q23" s="223"/>
      <c r="R23" s="223"/>
      <c r="S23" s="223"/>
      <c r="T23" s="223"/>
      <c r="U23" s="223"/>
      <c r="V23" s="223"/>
      <c r="W23" s="223"/>
      <c r="X23" s="266"/>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4"/>
      <c r="BP23" s="194"/>
      <c r="BQ23" s="194"/>
      <c r="BR23" s="194"/>
      <c r="BS23" s="194"/>
      <c r="BT23" s="194"/>
      <c r="BU23" s="194"/>
      <c r="BV23" s="194"/>
      <c r="BW23" s="194"/>
      <c r="BX23" s="194"/>
      <c r="BY23" s="194"/>
      <c r="BZ23" s="194"/>
      <c r="CA23" s="194"/>
      <c r="CB23" s="194"/>
      <c r="CC23" s="194"/>
      <c r="CD23" s="194"/>
      <c r="CE23" s="194"/>
      <c r="CF23" s="194"/>
      <c r="CG23" s="194"/>
      <c r="CH23" s="194"/>
      <c r="CI23" s="194"/>
      <c r="CJ23" s="194"/>
      <c r="CK23" s="194"/>
      <c r="CL23" s="194"/>
      <c r="CM23" s="194"/>
      <c r="CN23" s="194"/>
      <c r="CO23" s="194"/>
      <c r="CP23" s="194"/>
      <c r="CQ23" s="194"/>
      <c r="CR23" s="194"/>
      <c r="CS23" s="194"/>
      <c r="CT23" s="194"/>
      <c r="CU23" s="194"/>
      <c r="CV23" s="194"/>
      <c r="CW23" s="194"/>
      <c r="CX23" s="194"/>
      <c r="CY23" s="194"/>
      <c r="CZ23" s="194"/>
      <c r="DA23" s="194"/>
      <c r="DB23" s="194"/>
      <c r="DC23" s="194"/>
      <c r="DD23" s="194"/>
      <c r="DE23" s="194"/>
      <c r="DF23" s="194"/>
      <c r="DG23" s="194"/>
      <c r="DH23" s="194"/>
      <c r="DI23" s="194"/>
      <c r="DJ23" s="194"/>
      <c r="DK23" s="194"/>
      <c r="DL23" s="194"/>
      <c r="DM23" s="194"/>
      <c r="DN23" s="194"/>
      <c r="DO23" s="194"/>
      <c r="DP23" s="194"/>
      <c r="DQ23" s="194"/>
      <c r="DR23" s="194"/>
      <c r="DS23" s="194"/>
      <c r="DT23" s="194"/>
      <c r="DU23" s="194"/>
      <c r="DV23" s="194"/>
      <c r="DW23" s="194"/>
      <c r="DX23" s="194"/>
      <c r="DY23" s="194"/>
      <c r="DZ23" s="194"/>
      <c r="EA23" s="194"/>
      <c r="EB23" s="194"/>
      <c r="EC23" s="194"/>
      <c r="ED23" s="194"/>
      <c r="EE23" s="194"/>
      <c r="EF23" s="194"/>
      <c r="EG23" s="194"/>
    </row>
    <row r="24" spans="1:80" s="270" customFormat="1" ht="28.5">
      <c r="A24" s="223">
        <v>4.1</v>
      </c>
      <c r="B24" s="223">
        <v>5.2</v>
      </c>
      <c r="C24" s="223">
        <v>4.1</v>
      </c>
      <c r="D24" s="511">
        <v>5.2</v>
      </c>
      <c r="E24" s="644" t="s">
        <v>1506</v>
      </c>
      <c r="F24" s="262" t="s">
        <v>992</v>
      </c>
      <c r="G24" s="163" t="s">
        <v>993</v>
      </c>
      <c r="H24" s="163" t="s">
        <v>994</v>
      </c>
      <c r="I24" s="163" t="s">
        <v>995</v>
      </c>
      <c r="J24" s="163" t="s">
        <v>744</v>
      </c>
      <c r="K24" s="163" t="s">
        <v>745</v>
      </c>
      <c r="L24" s="163"/>
      <c r="M24" s="163" t="s">
        <v>2464</v>
      </c>
      <c r="N24" s="163" t="s">
        <v>991</v>
      </c>
      <c r="O24" s="163" t="s">
        <v>996</v>
      </c>
      <c r="P24" s="163" t="s">
        <v>997</v>
      </c>
      <c r="Q24" s="163" t="s">
        <v>379</v>
      </c>
      <c r="R24" s="163" t="s">
        <v>1311</v>
      </c>
      <c r="S24" s="163" t="s">
        <v>998</v>
      </c>
      <c r="T24" s="163" t="s">
        <v>999</v>
      </c>
      <c r="U24" s="163" t="s">
        <v>2521</v>
      </c>
      <c r="V24" s="163" t="s">
        <v>743</v>
      </c>
      <c r="W24" s="163" t="s">
        <v>1000</v>
      </c>
      <c r="X24" s="265"/>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69"/>
      <c r="AW24" s="269"/>
      <c r="AX24" s="269"/>
      <c r="AY24" s="269"/>
      <c r="AZ24" s="269"/>
      <c r="BA24" s="269"/>
      <c r="BB24" s="269"/>
      <c r="BC24" s="269"/>
      <c r="BD24" s="269"/>
      <c r="BE24" s="269"/>
      <c r="BF24" s="269"/>
      <c r="BG24" s="269"/>
      <c r="BH24" s="269"/>
      <c r="BI24" s="269"/>
      <c r="BJ24" s="269"/>
      <c r="BK24" s="269"/>
      <c r="BL24" s="269"/>
      <c r="BM24" s="269"/>
      <c r="BN24" s="269"/>
      <c r="BO24" s="269"/>
      <c r="BP24" s="269"/>
      <c r="BQ24" s="269"/>
      <c r="BR24" s="269"/>
      <c r="BS24" s="269"/>
      <c r="BT24" s="269"/>
      <c r="BU24" s="269"/>
      <c r="BV24" s="269"/>
      <c r="BW24" s="269"/>
      <c r="BX24" s="269"/>
      <c r="BY24" s="269"/>
      <c r="BZ24" s="269"/>
      <c r="CA24" s="269"/>
      <c r="CB24" s="269"/>
    </row>
    <row r="25" spans="1:80" s="270" customFormat="1" ht="28.5">
      <c r="A25" s="223">
        <v>5.4</v>
      </c>
      <c r="B25" s="223"/>
      <c r="C25" s="223">
        <v>5.4</v>
      </c>
      <c r="D25" s="511"/>
      <c r="E25" s="641"/>
      <c r="F25" s="262" t="s">
        <v>1001</v>
      </c>
      <c r="G25" s="163"/>
      <c r="H25" s="163"/>
      <c r="I25" s="163" t="s">
        <v>1007</v>
      </c>
      <c r="J25" s="163" t="s">
        <v>744</v>
      </c>
      <c r="K25" s="163"/>
      <c r="L25" s="163"/>
      <c r="M25" s="163"/>
      <c r="N25" s="163"/>
      <c r="O25" s="163"/>
      <c r="P25" s="163"/>
      <c r="Q25" s="163"/>
      <c r="R25" s="163"/>
      <c r="S25" s="163"/>
      <c r="T25" s="163"/>
      <c r="U25" s="163"/>
      <c r="V25" s="163"/>
      <c r="W25" s="163"/>
      <c r="X25" s="265"/>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c r="AZ25" s="269"/>
      <c r="BA25" s="269"/>
      <c r="BB25" s="269"/>
      <c r="BC25" s="269"/>
      <c r="BD25" s="269"/>
      <c r="BE25" s="269"/>
      <c r="BF25" s="269"/>
      <c r="BG25" s="269"/>
      <c r="BH25" s="269"/>
      <c r="BI25" s="269"/>
      <c r="BJ25" s="269"/>
      <c r="BK25" s="269"/>
      <c r="BL25" s="269"/>
      <c r="BM25" s="269"/>
      <c r="BN25" s="269"/>
      <c r="BO25" s="269"/>
      <c r="BP25" s="269"/>
      <c r="BQ25" s="269"/>
      <c r="BR25" s="269"/>
      <c r="BS25" s="269"/>
      <c r="BT25" s="269"/>
      <c r="BU25" s="269"/>
      <c r="BV25" s="269"/>
      <c r="BW25" s="269"/>
      <c r="BX25" s="269"/>
      <c r="BY25" s="269"/>
      <c r="BZ25" s="269"/>
      <c r="CA25" s="269"/>
      <c r="CB25" s="269"/>
    </row>
    <row r="26" spans="1:80" s="275" customFormat="1" ht="14.25">
      <c r="A26" s="223"/>
      <c r="B26" s="223"/>
      <c r="C26" s="223">
        <v>4.1</v>
      </c>
      <c r="D26" s="511">
        <v>4.2</v>
      </c>
      <c r="E26" s="641"/>
      <c r="F26" s="267" t="s">
        <v>1507</v>
      </c>
      <c r="G26" s="256"/>
      <c r="H26" s="256"/>
      <c r="I26" s="256"/>
      <c r="J26" s="256"/>
      <c r="K26" s="256"/>
      <c r="L26" s="256"/>
      <c r="M26" s="256"/>
      <c r="N26" s="256"/>
      <c r="O26" s="256"/>
      <c r="P26" s="256"/>
      <c r="Q26" s="256"/>
      <c r="R26" s="256"/>
      <c r="S26" s="256"/>
      <c r="T26" s="256"/>
      <c r="U26" s="256"/>
      <c r="V26" s="256"/>
      <c r="W26" s="256"/>
      <c r="X26" s="272"/>
      <c r="Y26" s="269"/>
      <c r="Z26" s="269"/>
      <c r="AA26" s="269"/>
      <c r="AB26" s="269"/>
      <c r="AC26" s="269"/>
      <c r="AD26" s="269"/>
      <c r="AE26" s="269"/>
      <c r="AF26" s="269"/>
      <c r="AG26" s="269"/>
      <c r="AH26" s="269"/>
      <c r="AI26" s="269"/>
      <c r="AJ26" s="269"/>
      <c r="AK26" s="269"/>
      <c r="AL26" s="269"/>
      <c r="AM26" s="269"/>
      <c r="AN26" s="269"/>
      <c r="AO26" s="269"/>
      <c r="AP26" s="269"/>
      <c r="AQ26" s="269"/>
      <c r="AR26" s="269"/>
      <c r="AS26" s="269"/>
      <c r="AT26" s="269"/>
      <c r="AU26" s="269"/>
      <c r="AV26" s="269"/>
      <c r="AW26" s="269"/>
      <c r="AX26" s="269"/>
      <c r="AY26" s="269"/>
      <c r="AZ26" s="269"/>
      <c r="BA26" s="269"/>
      <c r="BB26" s="269"/>
      <c r="BC26" s="269"/>
      <c r="BD26" s="269"/>
      <c r="BE26" s="269"/>
      <c r="BF26" s="269"/>
      <c r="BG26" s="269"/>
      <c r="BH26" s="269"/>
      <c r="BI26" s="269"/>
      <c r="BJ26" s="269"/>
      <c r="BK26" s="269"/>
      <c r="BL26" s="269"/>
      <c r="BM26" s="269"/>
      <c r="BN26" s="269"/>
      <c r="BO26" s="269"/>
      <c r="BP26" s="269"/>
      <c r="BQ26" s="269"/>
      <c r="BR26" s="269"/>
      <c r="BS26" s="269"/>
      <c r="BT26" s="269"/>
      <c r="BU26" s="269"/>
      <c r="BV26" s="269"/>
      <c r="BW26" s="269"/>
      <c r="BX26" s="269"/>
      <c r="BY26" s="269"/>
      <c r="BZ26" s="269"/>
      <c r="CA26" s="269"/>
      <c r="CB26" s="269"/>
    </row>
    <row r="27" spans="1:80" ht="14.25">
      <c r="A27" s="223"/>
      <c r="B27" s="223"/>
      <c r="C27" s="223">
        <v>4.1</v>
      </c>
      <c r="D27" s="511">
        <v>4.2</v>
      </c>
      <c r="E27" s="641"/>
      <c r="F27" s="267" t="s">
        <v>1508</v>
      </c>
      <c r="G27" s="224"/>
      <c r="H27" s="224"/>
      <c r="I27" s="224"/>
      <c r="J27" s="224"/>
      <c r="K27" s="224"/>
      <c r="L27" s="224"/>
      <c r="M27" s="224"/>
      <c r="N27" s="224"/>
      <c r="O27" s="224"/>
      <c r="P27" s="224"/>
      <c r="Q27" s="224"/>
      <c r="R27" s="224"/>
      <c r="S27" s="224"/>
      <c r="T27" s="224"/>
      <c r="U27" s="224"/>
      <c r="V27" s="224"/>
      <c r="W27" s="224"/>
      <c r="X27" s="266"/>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194"/>
      <c r="BI27" s="194"/>
      <c r="BJ27" s="194"/>
      <c r="BK27" s="194"/>
      <c r="BL27" s="194"/>
      <c r="BM27" s="194"/>
      <c r="BN27" s="194"/>
      <c r="BO27" s="194"/>
      <c r="BP27" s="194"/>
      <c r="BQ27" s="194"/>
      <c r="BR27" s="194"/>
      <c r="BS27" s="194"/>
      <c r="BT27" s="194"/>
      <c r="BU27" s="194"/>
      <c r="BV27" s="194"/>
      <c r="BW27" s="194"/>
      <c r="BX27" s="194"/>
      <c r="BY27" s="194"/>
      <c r="BZ27" s="194"/>
      <c r="CA27" s="194"/>
      <c r="CB27" s="194"/>
    </row>
    <row r="28" spans="1:80" ht="14.25">
      <c r="A28" s="223"/>
      <c r="B28" s="223"/>
      <c r="C28" s="223">
        <v>5.4</v>
      </c>
      <c r="D28" s="511">
        <v>5.4</v>
      </c>
      <c r="E28" s="641"/>
      <c r="F28" s="267" t="s">
        <v>1509</v>
      </c>
      <c r="G28" s="224"/>
      <c r="H28" s="224"/>
      <c r="I28" s="224"/>
      <c r="J28" s="224"/>
      <c r="K28" s="224"/>
      <c r="L28" s="224"/>
      <c r="M28" s="224"/>
      <c r="N28" s="224"/>
      <c r="O28" s="224"/>
      <c r="P28" s="224"/>
      <c r="Q28" s="224"/>
      <c r="R28" s="224"/>
      <c r="S28" s="224"/>
      <c r="T28" s="224"/>
      <c r="U28" s="224"/>
      <c r="V28" s="224"/>
      <c r="W28" s="224"/>
      <c r="X28" s="266"/>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K28" s="194"/>
      <c r="BL28" s="194"/>
      <c r="BM28" s="194"/>
      <c r="BN28" s="194"/>
      <c r="BO28" s="194"/>
      <c r="BP28" s="194"/>
      <c r="BQ28" s="194"/>
      <c r="BR28" s="194"/>
      <c r="BS28" s="194"/>
      <c r="BT28" s="194"/>
      <c r="BU28" s="194"/>
      <c r="BV28" s="194"/>
      <c r="BW28" s="194"/>
      <c r="BX28" s="194"/>
      <c r="BY28" s="194"/>
      <c r="BZ28" s="194"/>
      <c r="CA28" s="194"/>
      <c r="CB28" s="194"/>
    </row>
    <row r="29" spans="1:80" ht="28.5">
      <c r="A29" s="223">
        <v>4.1</v>
      </c>
      <c r="B29" s="223">
        <v>4.2</v>
      </c>
      <c r="C29" s="223">
        <v>4.1</v>
      </c>
      <c r="D29" s="511">
        <v>4.2</v>
      </c>
      <c r="E29" s="641"/>
      <c r="F29" s="276" t="s">
        <v>734</v>
      </c>
      <c r="G29" s="178" t="s">
        <v>2813</v>
      </c>
      <c r="H29" s="178" t="s">
        <v>2814</v>
      </c>
      <c r="I29" s="145" t="s">
        <v>1943</v>
      </c>
      <c r="J29" s="277" t="s">
        <v>744</v>
      </c>
      <c r="K29" s="277" t="s">
        <v>745</v>
      </c>
      <c r="L29" s="277" t="s">
        <v>2516</v>
      </c>
      <c r="M29" s="277" t="s">
        <v>2464</v>
      </c>
      <c r="N29" s="277" t="s">
        <v>991</v>
      </c>
      <c r="O29" s="277" t="s">
        <v>2815</v>
      </c>
      <c r="P29" s="277" t="s">
        <v>2816</v>
      </c>
      <c r="Q29" s="277" t="s">
        <v>1310</v>
      </c>
      <c r="R29" s="277" t="s">
        <v>1311</v>
      </c>
      <c r="S29" s="278" t="s">
        <v>1722</v>
      </c>
      <c r="T29" s="277" t="s">
        <v>2919</v>
      </c>
      <c r="U29" s="277" t="s">
        <v>2521</v>
      </c>
      <c r="V29" s="277"/>
      <c r="W29" s="277"/>
      <c r="X29" s="266"/>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4"/>
      <c r="BP29" s="194"/>
      <c r="BQ29" s="194"/>
      <c r="BR29" s="194"/>
      <c r="BS29" s="194"/>
      <c r="BT29" s="194"/>
      <c r="BU29" s="194"/>
      <c r="BV29" s="194"/>
      <c r="BW29" s="194"/>
      <c r="BX29" s="194"/>
      <c r="BY29" s="194"/>
      <c r="BZ29" s="194"/>
      <c r="CA29" s="194"/>
      <c r="CB29" s="194"/>
    </row>
    <row r="30" spans="1:80" s="270" customFormat="1" ht="85.5">
      <c r="A30" s="223">
        <v>2.1</v>
      </c>
      <c r="B30" s="223"/>
      <c r="C30" s="223">
        <v>2.1</v>
      </c>
      <c r="D30" s="511"/>
      <c r="E30" s="643" t="s">
        <v>1510</v>
      </c>
      <c r="F30" s="262" t="s">
        <v>1510</v>
      </c>
      <c r="G30" s="163" t="s">
        <v>1979</v>
      </c>
      <c r="H30" s="163" t="s">
        <v>2171</v>
      </c>
      <c r="I30" s="163" t="s">
        <v>2169</v>
      </c>
      <c r="J30" s="163" t="s">
        <v>771</v>
      </c>
      <c r="K30" s="163" t="s">
        <v>1009</v>
      </c>
      <c r="L30" s="163" t="s">
        <v>2172</v>
      </c>
      <c r="M30" s="163" t="s">
        <v>2456</v>
      </c>
      <c r="N30" s="163" t="s">
        <v>773</v>
      </c>
      <c r="O30" s="163" t="s">
        <v>1804</v>
      </c>
      <c r="P30" s="163" t="s">
        <v>2173</v>
      </c>
      <c r="Q30" s="163" t="s">
        <v>84</v>
      </c>
      <c r="R30" s="163" t="s">
        <v>1311</v>
      </c>
      <c r="S30" s="164" t="s">
        <v>1685</v>
      </c>
      <c r="T30" s="163" t="s">
        <v>1686</v>
      </c>
      <c r="U30" s="163" t="s">
        <v>2521</v>
      </c>
      <c r="V30" s="163" t="s">
        <v>86</v>
      </c>
      <c r="W30" s="163"/>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269"/>
      <c r="BB30" s="269"/>
      <c r="BC30" s="269"/>
      <c r="BD30" s="269"/>
      <c r="BE30" s="269"/>
      <c r="BF30" s="269"/>
      <c r="BG30" s="269"/>
      <c r="BH30" s="269"/>
      <c r="BI30" s="269"/>
      <c r="BJ30" s="269"/>
      <c r="BK30" s="269"/>
      <c r="BL30" s="269"/>
      <c r="BM30" s="269"/>
      <c r="BN30" s="269"/>
      <c r="BO30" s="269"/>
      <c r="BP30" s="269"/>
      <c r="BQ30" s="269"/>
      <c r="BR30" s="269"/>
      <c r="BS30" s="269"/>
      <c r="BT30" s="269"/>
      <c r="BU30" s="269"/>
      <c r="BV30" s="269"/>
      <c r="BW30" s="269"/>
      <c r="BX30" s="269"/>
      <c r="BY30" s="269"/>
      <c r="BZ30" s="269"/>
      <c r="CA30" s="269"/>
      <c r="CB30" s="269"/>
    </row>
    <row r="31" spans="1:80" ht="14.25">
      <c r="A31" s="223"/>
      <c r="B31" s="223"/>
      <c r="C31" s="223">
        <v>2.1</v>
      </c>
      <c r="D31" s="511"/>
      <c r="E31" s="641"/>
      <c r="F31" s="267" t="s">
        <v>1511</v>
      </c>
      <c r="G31" s="224"/>
      <c r="H31" s="224"/>
      <c r="I31" s="224"/>
      <c r="J31" s="224"/>
      <c r="K31" s="224"/>
      <c r="L31" s="224"/>
      <c r="M31" s="224"/>
      <c r="N31" s="224"/>
      <c r="O31" s="224"/>
      <c r="P31" s="224"/>
      <c r="Q31" s="224"/>
      <c r="R31" s="224"/>
      <c r="S31" s="224"/>
      <c r="T31" s="224"/>
      <c r="U31" s="224"/>
      <c r="V31" s="224"/>
      <c r="W31" s="224"/>
      <c r="X31" s="266"/>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4"/>
      <c r="BN31" s="194"/>
      <c r="BO31" s="194"/>
      <c r="BP31" s="194"/>
      <c r="BQ31" s="194"/>
      <c r="BR31" s="194"/>
      <c r="BS31" s="194"/>
      <c r="BT31" s="194"/>
      <c r="BU31" s="194"/>
      <c r="BV31" s="194"/>
      <c r="BW31" s="194"/>
      <c r="BX31" s="194"/>
      <c r="BY31" s="194"/>
      <c r="BZ31" s="194"/>
      <c r="CA31" s="194"/>
      <c r="CB31" s="194"/>
    </row>
    <row r="32" spans="1:80" s="280" customFormat="1" ht="85.5">
      <c r="A32" s="284">
        <v>2.3</v>
      </c>
      <c r="B32" s="284"/>
      <c r="C32" s="284">
        <v>2.3</v>
      </c>
      <c r="D32" s="533"/>
      <c r="E32" s="642"/>
      <c r="F32" s="147" t="s">
        <v>2817</v>
      </c>
      <c r="G32" s="147" t="s">
        <v>2818</v>
      </c>
      <c r="H32" s="147" t="s">
        <v>2819</v>
      </c>
      <c r="I32" s="147" t="s">
        <v>2820</v>
      </c>
      <c r="J32" s="147" t="s">
        <v>2821</v>
      </c>
      <c r="K32" s="147" t="s">
        <v>1009</v>
      </c>
      <c r="L32" s="147" t="s">
        <v>208</v>
      </c>
      <c r="M32" s="147" t="s">
        <v>742</v>
      </c>
      <c r="N32" s="147" t="s">
        <v>1307</v>
      </c>
      <c r="O32" s="147" t="s">
        <v>2822</v>
      </c>
      <c r="P32" s="147" t="s">
        <v>2823</v>
      </c>
      <c r="Q32" s="147" t="s">
        <v>1766</v>
      </c>
      <c r="R32" s="147" t="s">
        <v>1311</v>
      </c>
      <c r="S32" s="158" t="s">
        <v>1722</v>
      </c>
      <c r="T32" s="147" t="s">
        <v>2919</v>
      </c>
      <c r="U32" s="147" t="s">
        <v>2521</v>
      </c>
      <c r="V32" s="147"/>
      <c r="W32" s="147" t="s">
        <v>2824</v>
      </c>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79"/>
      <c r="BW32" s="279"/>
      <c r="BX32" s="279"/>
      <c r="BY32" s="279"/>
      <c r="BZ32" s="279"/>
      <c r="CA32" s="279"/>
      <c r="CB32" s="279"/>
    </row>
    <row r="33" spans="1:80" s="275" customFormat="1" ht="34.5" customHeight="1">
      <c r="A33" s="223">
        <v>1.3</v>
      </c>
      <c r="B33" s="223"/>
      <c r="C33" s="223">
        <v>1.3</v>
      </c>
      <c r="D33" s="511"/>
      <c r="E33" s="638" t="s">
        <v>1512</v>
      </c>
      <c r="F33" s="276" t="s">
        <v>1513</v>
      </c>
      <c r="G33" s="178" t="s">
        <v>2825</v>
      </c>
      <c r="H33" s="178" t="s">
        <v>2826</v>
      </c>
      <c r="I33" s="178" t="s">
        <v>2827</v>
      </c>
      <c r="J33" s="178" t="s">
        <v>2828</v>
      </c>
      <c r="K33" s="178" t="s">
        <v>2829</v>
      </c>
      <c r="L33" s="178" t="s">
        <v>2830</v>
      </c>
      <c r="M33" s="178" t="s">
        <v>742</v>
      </c>
      <c r="N33" s="178" t="s">
        <v>773</v>
      </c>
      <c r="O33" s="178" t="s">
        <v>2831</v>
      </c>
      <c r="P33" s="178" t="s">
        <v>2832</v>
      </c>
      <c r="Q33" s="178" t="s">
        <v>2833</v>
      </c>
      <c r="R33" s="178" t="s">
        <v>380</v>
      </c>
      <c r="S33" s="178" t="s">
        <v>2834</v>
      </c>
      <c r="T33" s="178" t="s">
        <v>999</v>
      </c>
      <c r="U33" s="178" t="s">
        <v>2521</v>
      </c>
      <c r="V33" s="178" t="s">
        <v>743</v>
      </c>
      <c r="W33" s="178"/>
      <c r="X33" s="272"/>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S33" s="269"/>
      <c r="BT33" s="269"/>
      <c r="BU33" s="269"/>
      <c r="BV33" s="269"/>
      <c r="BW33" s="269"/>
      <c r="BX33" s="269"/>
      <c r="BY33" s="269"/>
      <c r="BZ33" s="269"/>
      <c r="CA33" s="269"/>
      <c r="CB33" s="269"/>
    </row>
    <row r="34" spans="1:80" s="275" customFormat="1" ht="54.75" customHeight="1">
      <c r="A34" s="223">
        <v>1.3</v>
      </c>
      <c r="B34" s="223"/>
      <c r="C34" s="223">
        <v>1.3</v>
      </c>
      <c r="D34" s="511"/>
      <c r="E34" s="639"/>
      <c r="F34" s="147" t="s">
        <v>2223</v>
      </c>
      <c r="G34" s="147" t="s">
        <v>2835</v>
      </c>
      <c r="H34" s="147" t="s">
        <v>2819</v>
      </c>
      <c r="I34" s="147" t="s">
        <v>2820</v>
      </c>
      <c r="J34" s="147" t="s">
        <v>2821</v>
      </c>
      <c r="K34" s="147" t="s">
        <v>1009</v>
      </c>
      <c r="L34" s="147" t="s">
        <v>208</v>
      </c>
      <c r="M34" s="147" t="s">
        <v>742</v>
      </c>
      <c r="N34" s="147" t="s">
        <v>1307</v>
      </c>
      <c r="O34" s="147" t="s">
        <v>2822</v>
      </c>
      <c r="P34" s="147" t="s">
        <v>2836</v>
      </c>
      <c r="Q34" s="147" t="s">
        <v>1766</v>
      </c>
      <c r="R34" s="147" t="s">
        <v>1311</v>
      </c>
      <c r="S34" s="158" t="s">
        <v>1722</v>
      </c>
      <c r="T34" s="147" t="s">
        <v>2919</v>
      </c>
      <c r="U34" s="147" t="s">
        <v>2521</v>
      </c>
      <c r="V34" s="147"/>
      <c r="W34" s="147" t="s">
        <v>2824</v>
      </c>
      <c r="X34" s="272"/>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69"/>
      <c r="BQ34" s="269"/>
      <c r="BR34" s="269"/>
      <c r="BS34" s="269"/>
      <c r="BT34" s="269"/>
      <c r="BU34" s="269"/>
      <c r="BV34" s="269"/>
      <c r="BW34" s="269"/>
      <c r="BX34" s="269"/>
      <c r="BY34" s="269"/>
      <c r="BZ34" s="269"/>
      <c r="CA34" s="269"/>
      <c r="CB34" s="269"/>
    </row>
    <row r="35" spans="1:80" ht="57">
      <c r="A35" s="223">
        <v>1.1</v>
      </c>
      <c r="B35" s="223"/>
      <c r="C35" s="223">
        <v>1.1</v>
      </c>
      <c r="D35" s="511"/>
      <c r="E35" s="644" t="s">
        <v>1514</v>
      </c>
      <c r="F35" s="648" t="s">
        <v>1005</v>
      </c>
      <c r="G35" s="163" t="s">
        <v>88</v>
      </c>
      <c r="H35" s="163" t="s">
        <v>89</v>
      </c>
      <c r="I35" s="164" t="s">
        <v>90</v>
      </c>
      <c r="J35" s="163" t="s">
        <v>771</v>
      </c>
      <c r="K35" s="163" t="s">
        <v>761</v>
      </c>
      <c r="L35" s="163" t="s">
        <v>762</v>
      </c>
      <c r="M35" s="163" t="s">
        <v>772</v>
      </c>
      <c r="N35" s="163" t="s">
        <v>773</v>
      </c>
      <c r="O35" s="163"/>
      <c r="P35" s="163" t="s">
        <v>774</v>
      </c>
      <c r="Q35" s="163" t="s">
        <v>2470</v>
      </c>
      <c r="R35" s="163" t="s">
        <v>1311</v>
      </c>
      <c r="S35" s="163" t="s">
        <v>2167</v>
      </c>
      <c r="T35" s="163" t="s">
        <v>2168</v>
      </c>
      <c r="U35" s="163" t="s">
        <v>775</v>
      </c>
      <c r="V35" s="163" t="s">
        <v>769</v>
      </c>
      <c r="W35" s="163" t="s">
        <v>776</v>
      </c>
      <c r="X35" s="281"/>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4"/>
      <c r="BQ35" s="194"/>
      <c r="BR35" s="194"/>
      <c r="BS35" s="194"/>
      <c r="BT35" s="194"/>
      <c r="BU35" s="194"/>
      <c r="BV35" s="194"/>
      <c r="BW35" s="194"/>
      <c r="BX35" s="194"/>
      <c r="BY35" s="194"/>
      <c r="BZ35" s="194"/>
      <c r="CA35" s="194"/>
      <c r="CB35" s="194"/>
    </row>
    <row r="36" spans="1:80" ht="85.5">
      <c r="A36" s="223">
        <v>1.1</v>
      </c>
      <c r="B36" s="223"/>
      <c r="C36" s="223">
        <v>1.1</v>
      </c>
      <c r="D36" s="511"/>
      <c r="E36" s="645"/>
      <c r="F36" s="648"/>
      <c r="G36" s="163" t="s">
        <v>2170</v>
      </c>
      <c r="H36" s="163" t="s">
        <v>2171</v>
      </c>
      <c r="I36" s="163" t="s">
        <v>2169</v>
      </c>
      <c r="J36" s="163" t="s">
        <v>771</v>
      </c>
      <c r="K36" s="163" t="s">
        <v>1009</v>
      </c>
      <c r="L36" s="163" t="s">
        <v>2172</v>
      </c>
      <c r="M36" s="163" t="s">
        <v>2456</v>
      </c>
      <c r="N36" s="163" t="s">
        <v>773</v>
      </c>
      <c r="O36" s="163" t="s">
        <v>1804</v>
      </c>
      <c r="P36" s="163" t="s">
        <v>2173</v>
      </c>
      <c r="Q36" s="163" t="s">
        <v>84</v>
      </c>
      <c r="R36" s="163" t="s">
        <v>1311</v>
      </c>
      <c r="S36" s="164" t="s">
        <v>1685</v>
      </c>
      <c r="T36" s="163" t="s">
        <v>1686</v>
      </c>
      <c r="U36" s="163" t="s">
        <v>2521</v>
      </c>
      <c r="V36" s="163" t="s">
        <v>86</v>
      </c>
      <c r="W36" s="163"/>
      <c r="X36" s="263"/>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4"/>
      <c r="BC36" s="194"/>
      <c r="BD36" s="194"/>
      <c r="BE36" s="194"/>
      <c r="BF36" s="194"/>
      <c r="BG36" s="194"/>
      <c r="BH36" s="194"/>
      <c r="BI36" s="194"/>
      <c r="BJ36" s="194"/>
      <c r="BK36" s="194"/>
      <c r="BL36" s="194"/>
      <c r="BM36" s="194"/>
      <c r="BN36" s="194"/>
      <c r="BO36" s="194"/>
      <c r="BP36" s="194"/>
      <c r="BQ36" s="194"/>
      <c r="BR36" s="194"/>
      <c r="BS36" s="194"/>
      <c r="BT36" s="194"/>
      <c r="BU36" s="194"/>
      <c r="BV36" s="194"/>
      <c r="BW36" s="194"/>
      <c r="BX36" s="194"/>
      <c r="BY36" s="194"/>
      <c r="BZ36" s="194"/>
      <c r="CA36" s="194"/>
      <c r="CB36" s="194"/>
    </row>
    <row r="37" spans="1:80" ht="42.75">
      <c r="A37" s="223">
        <v>1.1</v>
      </c>
      <c r="B37" s="223"/>
      <c r="C37" s="223">
        <v>1.1</v>
      </c>
      <c r="D37" s="511"/>
      <c r="E37" s="645"/>
      <c r="F37" s="648"/>
      <c r="G37" s="163" t="s">
        <v>1016</v>
      </c>
      <c r="H37" s="163" t="s">
        <v>1015</v>
      </c>
      <c r="I37" s="163" t="s">
        <v>87</v>
      </c>
      <c r="J37" s="163" t="s">
        <v>1010</v>
      </c>
      <c r="K37" s="163" t="s">
        <v>1009</v>
      </c>
      <c r="L37" s="163" t="s">
        <v>1017</v>
      </c>
      <c r="M37" s="163" t="s">
        <v>1764</v>
      </c>
      <c r="N37" s="163" t="s">
        <v>1307</v>
      </c>
      <c r="O37" s="163" t="s">
        <v>1804</v>
      </c>
      <c r="P37" s="163" t="s">
        <v>83</v>
      </c>
      <c r="Q37" s="163" t="s">
        <v>84</v>
      </c>
      <c r="R37" s="163" t="s">
        <v>1311</v>
      </c>
      <c r="S37" s="164" t="s">
        <v>85</v>
      </c>
      <c r="T37" s="163" t="s">
        <v>2520</v>
      </c>
      <c r="U37" s="163" t="s">
        <v>2521</v>
      </c>
      <c r="V37" s="163" t="s">
        <v>86</v>
      </c>
      <c r="W37" s="163"/>
      <c r="X37" s="263"/>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194"/>
      <c r="BQ37" s="194"/>
      <c r="BR37" s="194"/>
      <c r="BS37" s="194"/>
      <c r="BT37" s="194"/>
      <c r="BU37" s="194"/>
      <c r="BV37" s="194"/>
      <c r="BW37" s="194"/>
      <c r="BX37" s="194"/>
      <c r="BY37" s="194"/>
      <c r="BZ37" s="194"/>
      <c r="CA37" s="194"/>
      <c r="CB37" s="194"/>
    </row>
    <row r="38" spans="1:80" ht="14.25">
      <c r="A38" s="223"/>
      <c r="B38" s="223"/>
      <c r="C38" s="223">
        <v>1.1</v>
      </c>
      <c r="D38" s="511">
        <v>1.2</v>
      </c>
      <c r="E38" s="645"/>
      <c r="F38" s="267" t="s">
        <v>1515</v>
      </c>
      <c r="G38" s="224"/>
      <c r="H38" s="224"/>
      <c r="I38" s="224"/>
      <c r="J38" s="224"/>
      <c r="K38" s="224"/>
      <c r="L38" s="224"/>
      <c r="M38" s="224"/>
      <c r="N38" s="224"/>
      <c r="O38" s="224"/>
      <c r="P38" s="224"/>
      <c r="Q38" s="224"/>
      <c r="R38" s="224"/>
      <c r="S38" s="224"/>
      <c r="T38" s="224"/>
      <c r="U38" s="224"/>
      <c r="V38" s="224"/>
      <c r="W38" s="224"/>
      <c r="X38" s="266"/>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4"/>
      <c r="BJ38" s="194"/>
      <c r="BK38" s="194"/>
      <c r="BL38" s="194"/>
      <c r="BM38" s="194"/>
      <c r="BN38" s="194"/>
      <c r="BO38" s="194"/>
      <c r="BP38" s="194"/>
      <c r="BQ38" s="194"/>
      <c r="BR38" s="194"/>
      <c r="BS38" s="194"/>
      <c r="BT38" s="194"/>
      <c r="BU38" s="194"/>
      <c r="BV38" s="194"/>
      <c r="BW38" s="194"/>
      <c r="BX38" s="194"/>
      <c r="BY38" s="194"/>
      <c r="BZ38" s="194"/>
      <c r="CA38" s="194"/>
      <c r="CB38" s="194"/>
    </row>
    <row r="39" spans="1:80" s="142" customFormat="1" ht="28.5">
      <c r="A39" s="183"/>
      <c r="B39" s="183"/>
      <c r="C39" s="183">
        <v>1.1</v>
      </c>
      <c r="D39" s="534"/>
      <c r="E39" s="645"/>
      <c r="F39" s="267" t="s">
        <v>1109</v>
      </c>
      <c r="G39" s="282"/>
      <c r="H39" s="282"/>
      <c r="I39" s="282"/>
      <c r="J39" s="282"/>
      <c r="K39" s="282"/>
      <c r="L39" s="282"/>
      <c r="M39" s="282"/>
      <c r="N39" s="282"/>
      <c r="O39" s="282"/>
      <c r="P39" s="282"/>
      <c r="Q39" s="282"/>
      <c r="R39" s="282"/>
      <c r="S39" s="282"/>
      <c r="T39" s="282"/>
      <c r="U39" s="282"/>
      <c r="V39" s="282"/>
      <c r="W39" s="282"/>
      <c r="X39" s="263"/>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2"/>
      <c r="BX39" s="182"/>
      <c r="BY39" s="182"/>
      <c r="BZ39" s="182"/>
      <c r="CA39" s="182"/>
      <c r="CB39" s="182"/>
    </row>
    <row r="40" spans="1:80" s="142" customFormat="1" ht="14.25">
      <c r="A40" s="183"/>
      <c r="B40" s="183"/>
      <c r="C40" s="183">
        <v>1.1</v>
      </c>
      <c r="D40" s="534"/>
      <c r="E40" s="645"/>
      <c r="F40" s="267" t="s">
        <v>1039</v>
      </c>
      <c r="G40" s="282"/>
      <c r="H40" s="282"/>
      <c r="I40" s="282"/>
      <c r="J40" s="282"/>
      <c r="K40" s="282"/>
      <c r="L40" s="282"/>
      <c r="M40" s="282"/>
      <c r="N40" s="282"/>
      <c r="O40" s="282"/>
      <c r="P40" s="282"/>
      <c r="Q40" s="282"/>
      <c r="R40" s="282"/>
      <c r="S40" s="282"/>
      <c r="T40" s="282"/>
      <c r="U40" s="282"/>
      <c r="V40" s="282"/>
      <c r="W40" s="282"/>
      <c r="X40" s="263"/>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2"/>
      <c r="BQ40" s="182"/>
      <c r="BR40" s="182"/>
      <c r="BS40" s="182"/>
      <c r="BT40" s="182"/>
      <c r="BU40" s="182"/>
      <c r="BV40" s="182"/>
      <c r="BW40" s="182"/>
      <c r="BX40" s="182"/>
      <c r="BY40" s="182"/>
      <c r="BZ40" s="182"/>
      <c r="CA40" s="182"/>
      <c r="CB40" s="182"/>
    </row>
    <row r="41" spans="1:80" s="142" customFormat="1" ht="14.25">
      <c r="A41" s="183"/>
      <c r="B41" s="183"/>
      <c r="C41" s="183">
        <v>1.1</v>
      </c>
      <c r="D41" s="534">
        <v>2.1</v>
      </c>
      <c r="E41" s="645"/>
      <c r="F41" s="267" t="s">
        <v>1040</v>
      </c>
      <c r="G41" s="282"/>
      <c r="H41" s="282"/>
      <c r="I41" s="282"/>
      <c r="J41" s="282"/>
      <c r="K41" s="282"/>
      <c r="L41" s="282"/>
      <c r="M41" s="282"/>
      <c r="N41" s="282"/>
      <c r="O41" s="282"/>
      <c r="P41" s="282"/>
      <c r="Q41" s="282"/>
      <c r="R41" s="282"/>
      <c r="S41" s="282"/>
      <c r="T41" s="282"/>
      <c r="U41" s="282"/>
      <c r="V41" s="282"/>
      <c r="W41" s="282"/>
      <c r="X41" s="263"/>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182"/>
      <c r="BP41" s="182"/>
      <c r="BQ41" s="182"/>
      <c r="BR41" s="182"/>
      <c r="BS41" s="182"/>
      <c r="BT41" s="182"/>
      <c r="BU41" s="182"/>
      <c r="BV41" s="182"/>
      <c r="BW41" s="182"/>
      <c r="BX41" s="182"/>
      <c r="BY41" s="182"/>
      <c r="BZ41" s="182"/>
      <c r="CA41" s="182"/>
      <c r="CB41" s="182"/>
    </row>
    <row r="42" spans="1:80" s="280" customFormat="1" ht="85.5" customHeight="1">
      <c r="A42" s="284">
        <v>2.1</v>
      </c>
      <c r="B42" s="284">
        <v>2.2</v>
      </c>
      <c r="C42" s="284">
        <v>2.1</v>
      </c>
      <c r="D42" s="533">
        <v>2.2</v>
      </c>
      <c r="E42" s="640" t="s">
        <v>1516</v>
      </c>
      <c r="F42" s="147" t="s">
        <v>1517</v>
      </c>
      <c r="G42" s="147" t="s">
        <v>2837</v>
      </c>
      <c r="H42" s="147" t="s">
        <v>2838</v>
      </c>
      <c r="I42" s="147" t="s">
        <v>2839</v>
      </c>
      <c r="J42" s="147" t="s">
        <v>988</v>
      </c>
      <c r="K42" s="147" t="s">
        <v>1009</v>
      </c>
      <c r="L42" s="147" t="s">
        <v>329</v>
      </c>
      <c r="M42" s="147" t="s">
        <v>742</v>
      </c>
      <c r="N42" s="147" t="s">
        <v>1307</v>
      </c>
      <c r="O42" s="147"/>
      <c r="P42" s="147" t="s">
        <v>2840</v>
      </c>
      <c r="Q42" s="147" t="s">
        <v>1310</v>
      </c>
      <c r="R42" s="147" t="s">
        <v>1311</v>
      </c>
      <c r="S42" s="158" t="s">
        <v>2841</v>
      </c>
      <c r="T42" s="147" t="s">
        <v>2919</v>
      </c>
      <c r="U42" s="147" t="s">
        <v>2521</v>
      </c>
      <c r="V42" s="147"/>
      <c r="W42" s="147" t="s">
        <v>1767</v>
      </c>
      <c r="X42" s="283"/>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79"/>
      <c r="AZ42" s="279"/>
      <c r="BA42" s="279"/>
      <c r="BB42" s="279"/>
      <c r="BC42" s="279"/>
      <c r="BD42" s="279"/>
      <c r="BE42" s="279"/>
      <c r="BF42" s="279"/>
      <c r="BG42" s="279"/>
      <c r="BH42" s="279"/>
      <c r="BI42" s="279"/>
      <c r="BJ42" s="279"/>
      <c r="BK42" s="279"/>
      <c r="BL42" s="279"/>
      <c r="BM42" s="279"/>
      <c r="BN42" s="279"/>
      <c r="BO42" s="279"/>
      <c r="BP42" s="279"/>
      <c r="BQ42" s="279"/>
      <c r="BR42" s="279"/>
      <c r="BS42" s="279"/>
      <c r="BT42" s="279"/>
      <c r="BU42" s="279"/>
      <c r="BV42" s="279"/>
      <c r="BW42" s="279"/>
      <c r="BX42" s="279"/>
      <c r="BY42" s="279"/>
      <c r="BZ42" s="279"/>
      <c r="CA42" s="279"/>
      <c r="CB42" s="279"/>
    </row>
    <row r="43" spans="1:80" s="286" customFormat="1" ht="85.5">
      <c r="A43" s="302">
        <v>2.1</v>
      </c>
      <c r="B43" s="302"/>
      <c r="C43" s="302">
        <v>2.1</v>
      </c>
      <c r="D43" s="512"/>
      <c r="E43" s="640"/>
      <c r="F43" s="144" t="s">
        <v>1518</v>
      </c>
      <c r="G43" s="147" t="s">
        <v>1768</v>
      </c>
      <c r="H43" s="147" t="s">
        <v>2819</v>
      </c>
      <c r="I43" s="147" t="s">
        <v>2820</v>
      </c>
      <c r="J43" s="147" t="s">
        <v>2821</v>
      </c>
      <c r="K43" s="147" t="s">
        <v>1009</v>
      </c>
      <c r="L43" s="147" t="s">
        <v>208</v>
      </c>
      <c r="M43" s="147" t="s">
        <v>742</v>
      </c>
      <c r="N43" s="147" t="s">
        <v>1307</v>
      </c>
      <c r="O43" s="147" t="s">
        <v>2822</v>
      </c>
      <c r="P43" s="147" t="s">
        <v>2836</v>
      </c>
      <c r="Q43" s="147" t="s">
        <v>1766</v>
      </c>
      <c r="R43" s="147" t="s">
        <v>1311</v>
      </c>
      <c r="S43" s="158" t="s">
        <v>1722</v>
      </c>
      <c r="T43" s="147" t="s">
        <v>2919</v>
      </c>
      <c r="U43" s="147" t="s">
        <v>2521</v>
      </c>
      <c r="V43" s="147"/>
      <c r="W43" s="147" t="s">
        <v>2824</v>
      </c>
      <c r="X43" s="284"/>
      <c r="Y43" s="284"/>
      <c r="Z43" s="284"/>
      <c r="AA43" s="284"/>
      <c r="AB43" s="284"/>
      <c r="AC43" s="284"/>
      <c r="AD43" s="284"/>
      <c r="AE43" s="284"/>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row>
    <row r="44" spans="1:80" ht="14.25">
      <c r="A44" s="492"/>
      <c r="B44" s="492"/>
      <c r="C44" s="492"/>
      <c r="D44" s="527"/>
      <c r="E44" s="638" t="s">
        <v>1364</v>
      </c>
      <c r="F44" s="267" t="s">
        <v>1519</v>
      </c>
      <c r="G44" s="287"/>
      <c r="H44" s="287"/>
      <c r="I44" s="287"/>
      <c r="J44" s="287"/>
      <c r="K44" s="287"/>
      <c r="L44" s="287"/>
      <c r="M44" s="287"/>
      <c r="N44" s="287"/>
      <c r="O44" s="287"/>
      <c r="P44" s="287"/>
      <c r="Q44" s="287"/>
      <c r="R44" s="287"/>
      <c r="S44" s="287"/>
      <c r="T44" s="287"/>
      <c r="U44" s="287"/>
      <c r="V44" s="287"/>
      <c r="W44" s="287"/>
      <c r="X44" s="288"/>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N44" s="194"/>
      <c r="BO44" s="194"/>
      <c r="BP44" s="194"/>
      <c r="BQ44" s="194"/>
      <c r="BR44" s="194"/>
      <c r="BS44" s="194"/>
      <c r="BT44" s="194"/>
      <c r="BU44" s="194"/>
      <c r="BV44" s="194"/>
      <c r="BW44" s="194"/>
      <c r="BX44" s="194"/>
      <c r="BY44" s="194"/>
      <c r="BZ44" s="194"/>
      <c r="CA44" s="194"/>
      <c r="CB44" s="194"/>
    </row>
    <row r="45" spans="1:80" ht="14.25">
      <c r="A45" s="223"/>
      <c r="B45" s="223"/>
      <c r="C45" s="223">
        <v>1.1</v>
      </c>
      <c r="D45" s="511">
        <v>1.2</v>
      </c>
      <c r="E45" s="638"/>
      <c r="F45" s="267" t="s">
        <v>1520</v>
      </c>
      <c r="G45" s="224"/>
      <c r="H45" s="224"/>
      <c r="I45" s="224"/>
      <c r="J45" s="224"/>
      <c r="K45" s="224"/>
      <c r="L45" s="224"/>
      <c r="M45" s="224"/>
      <c r="N45" s="224"/>
      <c r="O45" s="224"/>
      <c r="P45" s="224"/>
      <c r="Q45" s="224"/>
      <c r="R45" s="224"/>
      <c r="S45" s="224"/>
      <c r="T45" s="224"/>
      <c r="U45" s="224"/>
      <c r="V45" s="224"/>
      <c r="W45" s="224"/>
      <c r="X45" s="266"/>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c r="BC45" s="194"/>
      <c r="BD45" s="194"/>
      <c r="BE45" s="194"/>
      <c r="BF45" s="194"/>
      <c r="BG45" s="194"/>
      <c r="BH45" s="194"/>
      <c r="BI45" s="194"/>
      <c r="BJ45" s="194"/>
      <c r="BK45" s="194"/>
      <c r="BL45" s="194"/>
      <c r="BM45" s="194"/>
      <c r="BN45" s="194"/>
      <c r="BO45" s="194"/>
      <c r="BP45" s="194"/>
      <c r="BQ45" s="194"/>
      <c r="BR45" s="194"/>
      <c r="BS45" s="194"/>
      <c r="BT45" s="194"/>
      <c r="BU45" s="194"/>
      <c r="BV45" s="194"/>
      <c r="BW45" s="194"/>
      <c r="BX45" s="194"/>
      <c r="BY45" s="194"/>
      <c r="BZ45" s="194"/>
      <c r="CA45" s="194"/>
      <c r="CB45" s="194"/>
    </row>
    <row r="46" spans="1:80" s="142" customFormat="1" ht="71.25">
      <c r="A46" s="183">
        <v>1.1</v>
      </c>
      <c r="B46" s="183">
        <v>1.3</v>
      </c>
      <c r="C46" s="183">
        <v>1.1</v>
      </c>
      <c r="D46" s="534">
        <v>1.3</v>
      </c>
      <c r="E46" s="639"/>
      <c r="F46" s="147" t="s">
        <v>1521</v>
      </c>
      <c r="G46" s="147" t="s">
        <v>1769</v>
      </c>
      <c r="H46" s="147" t="s">
        <v>2838</v>
      </c>
      <c r="I46" s="147" t="s">
        <v>2839</v>
      </c>
      <c r="J46" s="282" t="s">
        <v>988</v>
      </c>
      <c r="K46" s="282" t="s">
        <v>1009</v>
      </c>
      <c r="L46" s="282" t="s">
        <v>329</v>
      </c>
      <c r="M46" s="282" t="s">
        <v>742</v>
      </c>
      <c r="N46" s="282" t="s">
        <v>1307</v>
      </c>
      <c r="O46" s="282" t="s">
        <v>1770</v>
      </c>
      <c r="P46" s="282"/>
      <c r="Q46" s="282" t="s">
        <v>1310</v>
      </c>
      <c r="R46" s="282" t="s">
        <v>213</v>
      </c>
      <c r="S46" s="457" t="s">
        <v>1722</v>
      </c>
      <c r="T46" s="282" t="s">
        <v>2919</v>
      </c>
      <c r="U46" s="282" t="s">
        <v>2521</v>
      </c>
      <c r="V46" s="282"/>
      <c r="W46" s="282"/>
      <c r="X46" s="263"/>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row>
    <row r="47" spans="1:80" ht="14.25">
      <c r="A47" s="223"/>
      <c r="B47" s="223"/>
      <c r="C47" s="223">
        <v>1.3</v>
      </c>
      <c r="D47" s="511">
        <v>1.4</v>
      </c>
      <c r="E47" s="638"/>
      <c r="F47" s="267" t="s">
        <v>1522</v>
      </c>
      <c r="G47" s="224"/>
      <c r="H47" s="224"/>
      <c r="I47" s="224"/>
      <c r="J47" s="224"/>
      <c r="K47" s="224"/>
      <c r="L47" s="224"/>
      <c r="M47" s="224"/>
      <c r="N47" s="224"/>
      <c r="O47" s="224"/>
      <c r="P47" s="224"/>
      <c r="Q47" s="224"/>
      <c r="R47" s="224"/>
      <c r="S47" s="224"/>
      <c r="T47" s="224"/>
      <c r="U47" s="224"/>
      <c r="V47" s="224"/>
      <c r="W47" s="224"/>
      <c r="X47" s="266"/>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c r="BC47" s="194"/>
      <c r="BD47" s="194"/>
      <c r="BE47" s="194"/>
      <c r="BF47" s="194"/>
      <c r="BG47" s="194"/>
      <c r="BH47" s="194"/>
      <c r="BI47" s="194"/>
      <c r="BJ47" s="194"/>
      <c r="BK47" s="194"/>
      <c r="BL47" s="194"/>
      <c r="BM47" s="194"/>
      <c r="BN47" s="194"/>
      <c r="BO47" s="194"/>
      <c r="BP47" s="194"/>
      <c r="BQ47" s="194"/>
      <c r="BR47" s="194"/>
      <c r="BS47" s="194"/>
      <c r="BT47" s="194"/>
      <c r="BU47" s="194"/>
      <c r="BV47" s="194"/>
      <c r="BW47" s="194"/>
      <c r="BX47" s="194"/>
      <c r="BY47" s="194"/>
      <c r="BZ47" s="194"/>
      <c r="CA47" s="194"/>
      <c r="CB47" s="194"/>
    </row>
    <row r="48" spans="1:80" ht="14.25">
      <c r="A48" s="492"/>
      <c r="B48" s="492"/>
      <c r="C48" s="492"/>
      <c r="D48" s="527"/>
      <c r="E48" s="638"/>
      <c r="F48" s="267" t="s">
        <v>1523</v>
      </c>
      <c r="G48" s="224"/>
      <c r="H48" s="224"/>
      <c r="I48" s="224"/>
      <c r="J48" s="224"/>
      <c r="K48" s="224"/>
      <c r="L48" s="224"/>
      <c r="M48" s="224"/>
      <c r="N48" s="224"/>
      <c r="O48" s="224"/>
      <c r="P48" s="224"/>
      <c r="Q48" s="224"/>
      <c r="R48" s="224"/>
      <c r="S48" s="224"/>
      <c r="T48" s="224"/>
      <c r="U48" s="224"/>
      <c r="V48" s="224"/>
      <c r="W48" s="224"/>
      <c r="X48" s="266"/>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194"/>
      <c r="BK48" s="194"/>
      <c r="BL48" s="194"/>
      <c r="BM48" s="194"/>
      <c r="BN48" s="194"/>
      <c r="BO48" s="194"/>
      <c r="BP48" s="194"/>
      <c r="BQ48" s="194"/>
      <c r="BR48" s="194"/>
      <c r="BS48" s="194"/>
      <c r="BT48" s="194"/>
      <c r="BU48" s="194"/>
      <c r="BV48" s="194"/>
      <c r="BW48" s="194"/>
      <c r="BX48" s="194"/>
      <c r="BY48" s="194"/>
      <c r="BZ48" s="194"/>
      <c r="CA48" s="194"/>
      <c r="CB48" s="194"/>
    </row>
    <row r="49" spans="1:80" s="275" customFormat="1" ht="14.25">
      <c r="A49" s="223"/>
      <c r="B49" s="223"/>
      <c r="C49" s="223">
        <v>1.1</v>
      </c>
      <c r="D49" s="511"/>
      <c r="E49" s="638"/>
      <c r="F49" s="267" t="s">
        <v>1524</v>
      </c>
      <c r="G49" s="256"/>
      <c r="H49" s="256"/>
      <c r="I49" s="256"/>
      <c r="J49" s="256"/>
      <c r="K49" s="256"/>
      <c r="L49" s="256"/>
      <c r="M49" s="256"/>
      <c r="N49" s="256"/>
      <c r="O49" s="256"/>
      <c r="P49" s="256"/>
      <c r="Q49" s="256"/>
      <c r="R49" s="256"/>
      <c r="S49" s="256"/>
      <c r="T49" s="256"/>
      <c r="U49" s="256"/>
      <c r="V49" s="256"/>
      <c r="W49" s="256"/>
      <c r="X49" s="272"/>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69"/>
      <c r="BM49" s="269"/>
      <c r="BN49" s="269"/>
      <c r="BO49" s="269"/>
      <c r="BP49" s="269"/>
      <c r="BQ49" s="269"/>
      <c r="BR49" s="269"/>
      <c r="BS49" s="269"/>
      <c r="BT49" s="269"/>
      <c r="BU49" s="269"/>
      <c r="BV49" s="269"/>
      <c r="BW49" s="269"/>
      <c r="BX49" s="269"/>
      <c r="BY49" s="269"/>
      <c r="BZ49" s="269"/>
      <c r="CA49" s="269"/>
      <c r="CB49" s="269"/>
    </row>
    <row r="50" spans="1:80" ht="14.25">
      <c r="A50" s="223"/>
      <c r="B50" s="223"/>
      <c r="C50" s="223">
        <v>1.1</v>
      </c>
      <c r="D50" s="511"/>
      <c r="E50" s="638"/>
      <c r="F50" s="267" t="s">
        <v>1525</v>
      </c>
      <c r="G50" s="224"/>
      <c r="H50" s="224"/>
      <c r="I50" s="224"/>
      <c r="J50" s="224"/>
      <c r="K50" s="224"/>
      <c r="L50" s="224"/>
      <c r="M50" s="224"/>
      <c r="N50" s="224"/>
      <c r="O50" s="224"/>
      <c r="P50" s="224"/>
      <c r="Q50" s="224"/>
      <c r="R50" s="224"/>
      <c r="S50" s="224"/>
      <c r="T50" s="224"/>
      <c r="U50" s="224"/>
      <c r="V50" s="224"/>
      <c r="W50" s="224"/>
      <c r="X50" s="266"/>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4"/>
      <c r="BR50" s="194"/>
      <c r="BS50" s="194"/>
      <c r="BT50" s="194"/>
      <c r="BU50" s="194"/>
      <c r="BV50" s="194"/>
      <c r="BW50" s="194"/>
      <c r="BX50" s="194"/>
      <c r="BY50" s="194"/>
      <c r="BZ50" s="194"/>
      <c r="CA50" s="194"/>
      <c r="CB50" s="194"/>
    </row>
    <row r="51" spans="1:80" ht="14.25">
      <c r="A51" s="223"/>
      <c r="B51" s="223"/>
      <c r="C51" s="223">
        <v>1.1</v>
      </c>
      <c r="D51" s="511"/>
      <c r="E51" s="638"/>
      <c r="F51" s="289" t="s">
        <v>735</v>
      </c>
      <c r="G51" s="224"/>
      <c r="H51" s="224"/>
      <c r="I51" s="224"/>
      <c r="J51" s="224"/>
      <c r="K51" s="224"/>
      <c r="L51" s="224"/>
      <c r="M51" s="224"/>
      <c r="N51" s="224"/>
      <c r="O51" s="224"/>
      <c r="P51" s="224"/>
      <c r="Q51" s="224"/>
      <c r="R51" s="224"/>
      <c r="S51" s="224"/>
      <c r="T51" s="224"/>
      <c r="U51" s="224"/>
      <c r="V51" s="224"/>
      <c r="W51" s="224"/>
      <c r="X51" s="266"/>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4"/>
      <c r="BR51" s="194"/>
      <c r="BS51" s="194"/>
      <c r="BT51" s="194"/>
      <c r="BU51" s="194"/>
      <c r="BV51" s="194"/>
      <c r="BW51" s="194"/>
      <c r="BX51" s="194"/>
      <c r="BY51" s="194"/>
      <c r="BZ51" s="194"/>
      <c r="CA51" s="194"/>
      <c r="CB51" s="194"/>
    </row>
    <row r="52" spans="1:80" ht="57">
      <c r="A52" s="223">
        <v>1.1</v>
      </c>
      <c r="B52" s="223">
        <v>1.3</v>
      </c>
      <c r="C52" s="223">
        <v>1.1</v>
      </c>
      <c r="D52" s="511">
        <v>1.3</v>
      </c>
      <c r="E52" s="639"/>
      <c r="F52" s="147" t="s">
        <v>2197</v>
      </c>
      <c r="G52" s="152" t="s">
        <v>1771</v>
      </c>
      <c r="H52" s="178" t="s">
        <v>1772</v>
      </c>
      <c r="I52" s="178" t="s">
        <v>1773</v>
      </c>
      <c r="J52" s="178" t="s">
        <v>1447</v>
      </c>
      <c r="K52" s="178" t="s">
        <v>1774</v>
      </c>
      <c r="L52" s="178" t="s">
        <v>1775</v>
      </c>
      <c r="M52" s="178" t="s">
        <v>742</v>
      </c>
      <c r="N52" s="178" t="s">
        <v>1307</v>
      </c>
      <c r="O52" s="178" t="s">
        <v>1776</v>
      </c>
      <c r="P52" s="178" t="s">
        <v>1777</v>
      </c>
      <c r="Q52" s="178" t="s">
        <v>1310</v>
      </c>
      <c r="R52" s="178" t="s">
        <v>1311</v>
      </c>
      <c r="S52" s="458" t="s">
        <v>1722</v>
      </c>
      <c r="T52" s="178" t="s">
        <v>2919</v>
      </c>
      <c r="U52" s="178" t="s">
        <v>2521</v>
      </c>
      <c r="V52" s="178"/>
      <c r="W52" s="178" t="s">
        <v>1778</v>
      </c>
      <c r="X52" s="266"/>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row>
    <row r="53" spans="1:80" ht="14.25">
      <c r="A53" s="223"/>
      <c r="B53" s="223"/>
      <c r="C53" s="223">
        <v>1.4</v>
      </c>
      <c r="D53" s="511">
        <v>1.2</v>
      </c>
      <c r="E53" s="638"/>
      <c r="F53" s="267" t="s">
        <v>2198</v>
      </c>
      <c r="G53" s="224"/>
      <c r="H53" s="224"/>
      <c r="I53" s="224"/>
      <c r="J53" s="224"/>
      <c r="K53" s="224"/>
      <c r="L53" s="224"/>
      <c r="M53" s="224"/>
      <c r="N53" s="224"/>
      <c r="O53" s="224"/>
      <c r="P53" s="224"/>
      <c r="Q53" s="224"/>
      <c r="R53" s="224"/>
      <c r="S53" s="224"/>
      <c r="T53" s="224"/>
      <c r="U53" s="224"/>
      <c r="V53" s="224"/>
      <c r="W53" s="224"/>
      <c r="X53" s="266"/>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4"/>
      <c r="BR53" s="194"/>
      <c r="BS53" s="194"/>
      <c r="BT53" s="194"/>
      <c r="BU53" s="194"/>
      <c r="BV53" s="194"/>
      <c r="BW53" s="194"/>
      <c r="BX53" s="194"/>
      <c r="BY53" s="194"/>
      <c r="BZ53" s="194"/>
      <c r="CA53" s="194"/>
      <c r="CB53" s="194"/>
    </row>
    <row r="54" spans="1:80" s="275" customFormat="1" ht="42.75">
      <c r="A54" s="223">
        <v>3.2</v>
      </c>
      <c r="B54" s="223"/>
      <c r="C54" s="223">
        <v>3.2</v>
      </c>
      <c r="D54" s="511"/>
      <c r="E54" s="640" t="s">
        <v>2199</v>
      </c>
      <c r="F54" s="144" t="s">
        <v>2200</v>
      </c>
      <c r="G54" s="178" t="s">
        <v>1779</v>
      </c>
      <c r="H54" s="178" t="s">
        <v>1780</v>
      </c>
      <c r="I54" s="178" t="s">
        <v>1781</v>
      </c>
      <c r="J54" s="178" t="s">
        <v>1447</v>
      </c>
      <c r="K54" s="178" t="s">
        <v>1782</v>
      </c>
      <c r="L54" s="178" t="s">
        <v>1727</v>
      </c>
      <c r="M54" s="178" t="s">
        <v>742</v>
      </c>
      <c r="N54" s="178" t="s">
        <v>1307</v>
      </c>
      <c r="O54" s="178" t="s">
        <v>1783</v>
      </c>
      <c r="P54" s="178"/>
      <c r="Q54" s="178" t="s">
        <v>1766</v>
      </c>
      <c r="R54" s="178" t="s">
        <v>1311</v>
      </c>
      <c r="S54" s="458" t="s">
        <v>1784</v>
      </c>
      <c r="T54" s="147" t="s">
        <v>1785</v>
      </c>
      <c r="U54" s="178" t="s">
        <v>2521</v>
      </c>
      <c r="V54" s="178"/>
      <c r="W54" s="178"/>
      <c r="X54" s="272"/>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269"/>
      <c r="BE54" s="269"/>
      <c r="BF54" s="269"/>
      <c r="BG54" s="269"/>
      <c r="BH54" s="269"/>
      <c r="BI54" s="269"/>
      <c r="BJ54" s="269"/>
      <c r="BK54" s="269"/>
      <c r="BL54" s="269"/>
      <c r="BM54" s="269"/>
      <c r="BN54" s="269"/>
      <c r="BO54" s="269"/>
      <c r="BP54" s="269"/>
      <c r="BQ54" s="269"/>
      <c r="BR54" s="269"/>
      <c r="BS54" s="269"/>
      <c r="BT54" s="269"/>
      <c r="BU54" s="269"/>
      <c r="BV54" s="269"/>
      <c r="BW54" s="269"/>
      <c r="BX54" s="269"/>
      <c r="BY54" s="269"/>
      <c r="BZ54" s="269"/>
      <c r="CA54" s="269"/>
      <c r="CB54" s="269"/>
    </row>
    <row r="55" spans="1:80" ht="43.5" customHeight="1">
      <c r="A55" s="223"/>
      <c r="B55" s="223"/>
      <c r="C55" s="223">
        <v>1.2</v>
      </c>
      <c r="D55" s="511"/>
      <c r="E55" s="640"/>
      <c r="F55" s="238" t="s">
        <v>2201</v>
      </c>
      <c r="G55" s="224"/>
      <c r="H55" s="224"/>
      <c r="I55" s="224"/>
      <c r="J55" s="224"/>
      <c r="K55" s="224"/>
      <c r="L55" s="224"/>
      <c r="M55" s="224"/>
      <c r="N55" s="224"/>
      <c r="O55" s="224"/>
      <c r="P55" s="224"/>
      <c r="Q55" s="224"/>
      <c r="R55" s="224"/>
      <c r="S55" s="224"/>
      <c r="T55" s="224"/>
      <c r="U55" s="224"/>
      <c r="V55" s="224"/>
      <c r="W55" s="224"/>
      <c r="X55" s="266"/>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c r="BC55" s="194"/>
      <c r="BD55" s="194"/>
      <c r="BE55" s="194"/>
      <c r="BF55" s="194"/>
      <c r="BG55" s="194"/>
      <c r="BH55" s="194"/>
      <c r="BI55" s="194"/>
      <c r="BJ55" s="194"/>
      <c r="BK55" s="194"/>
      <c r="BL55" s="194"/>
      <c r="BM55" s="194"/>
      <c r="BN55" s="194"/>
      <c r="BO55" s="194"/>
      <c r="BP55" s="194"/>
      <c r="BQ55" s="194"/>
      <c r="BR55" s="194"/>
      <c r="BS55" s="194"/>
      <c r="BT55" s="194"/>
      <c r="BU55" s="194"/>
      <c r="BV55" s="194"/>
      <c r="BW55" s="194"/>
      <c r="BX55" s="194"/>
      <c r="BY55" s="194"/>
      <c r="BZ55" s="194"/>
      <c r="CA55" s="194"/>
      <c r="CB55" s="194"/>
    </row>
    <row r="56" spans="1:80" s="275" customFormat="1" ht="99.75">
      <c r="A56" s="223">
        <v>1.5</v>
      </c>
      <c r="B56" s="223"/>
      <c r="C56" s="223">
        <v>1.5</v>
      </c>
      <c r="D56" s="511"/>
      <c r="E56" s="604" t="s">
        <v>2202</v>
      </c>
      <c r="F56" s="147" t="s">
        <v>1786</v>
      </c>
      <c r="G56" s="147" t="s">
        <v>1787</v>
      </c>
      <c r="H56" s="147" t="s">
        <v>1788</v>
      </c>
      <c r="I56" s="147" t="s">
        <v>1789</v>
      </c>
      <c r="J56" s="147" t="s">
        <v>988</v>
      </c>
      <c r="K56" s="147" t="s">
        <v>1790</v>
      </c>
      <c r="L56" s="147" t="s">
        <v>1791</v>
      </c>
      <c r="M56" s="147" t="s">
        <v>1792</v>
      </c>
      <c r="N56" s="147" t="s">
        <v>1307</v>
      </c>
      <c r="O56" s="147" t="s">
        <v>1793</v>
      </c>
      <c r="P56" s="147" t="s">
        <v>1794</v>
      </c>
      <c r="Q56" s="147" t="s">
        <v>1310</v>
      </c>
      <c r="R56" s="147" t="s">
        <v>1311</v>
      </c>
      <c r="S56" s="158" t="s">
        <v>1795</v>
      </c>
      <c r="T56" s="147" t="s">
        <v>1796</v>
      </c>
      <c r="U56" s="147" t="s">
        <v>2521</v>
      </c>
      <c r="V56" s="147" t="s">
        <v>383</v>
      </c>
      <c r="W56" s="147"/>
      <c r="X56" s="272"/>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69"/>
      <c r="AY56" s="269"/>
      <c r="AZ56" s="269"/>
      <c r="BA56" s="269"/>
      <c r="BB56" s="269"/>
      <c r="BC56" s="269"/>
      <c r="BD56" s="269"/>
      <c r="BE56" s="269"/>
      <c r="BF56" s="269"/>
      <c r="BG56" s="269"/>
      <c r="BH56" s="269"/>
      <c r="BI56" s="269"/>
      <c r="BJ56" s="269"/>
      <c r="BK56" s="269"/>
      <c r="BL56" s="269"/>
      <c r="BM56" s="269"/>
      <c r="BN56" s="269"/>
      <c r="BO56" s="269"/>
      <c r="BP56" s="269"/>
      <c r="BQ56" s="269"/>
      <c r="BR56" s="269"/>
      <c r="BS56" s="269"/>
      <c r="BT56" s="269"/>
      <c r="BU56" s="269"/>
      <c r="BV56" s="269"/>
      <c r="BW56" s="269"/>
      <c r="BX56" s="269"/>
      <c r="BY56" s="269"/>
      <c r="BZ56" s="269"/>
      <c r="CA56" s="269"/>
      <c r="CB56" s="269"/>
    </row>
    <row r="57" spans="1:80" s="275" customFormat="1" ht="99.75">
      <c r="A57" s="223">
        <v>1.5</v>
      </c>
      <c r="B57" s="223"/>
      <c r="C57" s="223">
        <v>1.5</v>
      </c>
      <c r="D57" s="511"/>
      <c r="E57" s="604"/>
      <c r="F57" s="147" t="s">
        <v>1797</v>
      </c>
      <c r="G57" s="147" t="s">
        <v>1798</v>
      </c>
      <c r="H57" s="147" t="s">
        <v>1788</v>
      </c>
      <c r="I57" s="147" t="s">
        <v>1789</v>
      </c>
      <c r="J57" s="147" t="s">
        <v>988</v>
      </c>
      <c r="K57" s="147" t="s">
        <v>1790</v>
      </c>
      <c r="L57" s="147" t="s">
        <v>1791</v>
      </c>
      <c r="M57" s="147" t="s">
        <v>1792</v>
      </c>
      <c r="N57" s="147" t="s">
        <v>1307</v>
      </c>
      <c r="O57" s="147" t="s">
        <v>1713</v>
      </c>
      <c r="P57" s="147" t="s">
        <v>1794</v>
      </c>
      <c r="Q57" s="147" t="s">
        <v>1310</v>
      </c>
      <c r="R57" s="147" t="s">
        <v>1311</v>
      </c>
      <c r="S57" s="158" t="s">
        <v>1795</v>
      </c>
      <c r="T57" s="147" t="s">
        <v>1796</v>
      </c>
      <c r="U57" s="147" t="s">
        <v>2521</v>
      </c>
      <c r="V57" s="147" t="s">
        <v>383</v>
      </c>
      <c r="W57" s="147"/>
      <c r="X57" s="272"/>
      <c r="Y57" s="269"/>
      <c r="Z57" s="269"/>
      <c r="AA57" s="269"/>
      <c r="AB57" s="269"/>
      <c r="AC57" s="269"/>
      <c r="AD57" s="269"/>
      <c r="AE57" s="269"/>
      <c r="AF57" s="269"/>
      <c r="AG57" s="269"/>
      <c r="AH57" s="269"/>
      <c r="AI57" s="269"/>
      <c r="AJ57" s="269"/>
      <c r="AK57" s="269"/>
      <c r="AL57" s="269"/>
      <c r="AM57" s="269"/>
      <c r="AN57" s="269"/>
      <c r="AO57" s="269"/>
      <c r="AP57" s="269"/>
      <c r="AQ57" s="269"/>
      <c r="AR57" s="269"/>
      <c r="AS57" s="269"/>
      <c r="AT57" s="269"/>
      <c r="AU57" s="269"/>
      <c r="AV57" s="269"/>
      <c r="AW57" s="269"/>
      <c r="AX57" s="269"/>
      <c r="AY57" s="269"/>
      <c r="AZ57" s="269"/>
      <c r="BA57" s="269"/>
      <c r="BB57" s="269"/>
      <c r="BC57" s="269"/>
      <c r="BD57" s="269"/>
      <c r="BE57" s="269"/>
      <c r="BF57" s="269"/>
      <c r="BG57" s="269"/>
      <c r="BH57" s="269"/>
      <c r="BI57" s="269"/>
      <c r="BJ57" s="269"/>
      <c r="BK57" s="269"/>
      <c r="BL57" s="269"/>
      <c r="BM57" s="269"/>
      <c r="BN57" s="269"/>
      <c r="BO57" s="269"/>
      <c r="BP57" s="269"/>
      <c r="BQ57" s="269"/>
      <c r="BR57" s="269"/>
      <c r="BS57" s="269"/>
      <c r="BT57" s="269"/>
      <c r="BU57" s="269"/>
      <c r="BV57" s="269"/>
      <c r="BW57" s="269"/>
      <c r="BX57" s="269"/>
      <c r="BY57" s="269"/>
      <c r="BZ57" s="269"/>
      <c r="CA57" s="269"/>
      <c r="CB57" s="269"/>
    </row>
    <row r="58" spans="1:80" s="275" customFormat="1" ht="99.75">
      <c r="A58" s="223">
        <v>4.5</v>
      </c>
      <c r="B58" s="223"/>
      <c r="C58" s="223">
        <v>4.5</v>
      </c>
      <c r="D58" s="511"/>
      <c r="E58" s="604"/>
      <c r="F58" s="147" t="s">
        <v>1506</v>
      </c>
      <c r="G58" s="147" t="s">
        <v>1799</v>
      </c>
      <c r="H58" s="147" t="s">
        <v>1788</v>
      </c>
      <c r="I58" s="147" t="s">
        <v>1789</v>
      </c>
      <c r="J58" s="147" t="s">
        <v>988</v>
      </c>
      <c r="K58" s="147" t="s">
        <v>1790</v>
      </c>
      <c r="L58" s="147" t="s">
        <v>1791</v>
      </c>
      <c r="M58" s="147" t="s">
        <v>1792</v>
      </c>
      <c r="N58" s="147" t="s">
        <v>1307</v>
      </c>
      <c r="O58" s="147" t="s">
        <v>1451</v>
      </c>
      <c r="P58" s="147" t="s">
        <v>1800</v>
      </c>
      <c r="Q58" s="147" t="s">
        <v>1310</v>
      </c>
      <c r="R58" s="147" t="s">
        <v>1311</v>
      </c>
      <c r="S58" s="158" t="s">
        <v>1795</v>
      </c>
      <c r="T58" s="147" t="s">
        <v>1796</v>
      </c>
      <c r="U58" s="147" t="s">
        <v>2521</v>
      </c>
      <c r="V58" s="147" t="s">
        <v>383</v>
      </c>
      <c r="W58" s="147"/>
      <c r="X58" s="272"/>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69"/>
      <c r="AU58" s="269"/>
      <c r="AV58" s="269"/>
      <c r="AW58" s="269"/>
      <c r="AX58" s="269"/>
      <c r="AY58" s="269"/>
      <c r="AZ58" s="269"/>
      <c r="BA58" s="269"/>
      <c r="BB58" s="269"/>
      <c r="BC58" s="269"/>
      <c r="BD58" s="269"/>
      <c r="BE58" s="269"/>
      <c r="BF58" s="269"/>
      <c r="BG58" s="269"/>
      <c r="BH58" s="269"/>
      <c r="BI58" s="269"/>
      <c r="BJ58" s="269"/>
      <c r="BK58" s="269"/>
      <c r="BL58" s="269"/>
      <c r="BM58" s="269"/>
      <c r="BN58" s="269"/>
      <c r="BO58" s="269"/>
      <c r="BP58" s="269"/>
      <c r="BQ58" s="269"/>
      <c r="BR58" s="269"/>
      <c r="BS58" s="269"/>
      <c r="BT58" s="269"/>
      <c r="BU58" s="269"/>
      <c r="BV58" s="269"/>
      <c r="BW58" s="269"/>
      <c r="BX58" s="269"/>
      <c r="BY58" s="269"/>
      <c r="BZ58" s="269"/>
      <c r="CA58" s="269"/>
      <c r="CB58" s="269"/>
    </row>
    <row r="59" spans="1:80" ht="99.75">
      <c r="A59" s="223">
        <v>1.5</v>
      </c>
      <c r="B59" s="223"/>
      <c r="C59" s="223">
        <v>1.5</v>
      </c>
      <c r="D59" s="511"/>
      <c r="E59" s="604"/>
      <c r="F59" s="147" t="s">
        <v>2203</v>
      </c>
      <c r="G59" s="147" t="s">
        <v>1801</v>
      </c>
      <c r="H59" s="147" t="s">
        <v>1788</v>
      </c>
      <c r="I59" s="147" t="s">
        <v>1789</v>
      </c>
      <c r="J59" s="147" t="s">
        <v>988</v>
      </c>
      <c r="K59" s="147" t="s">
        <v>1790</v>
      </c>
      <c r="L59" s="147" t="s">
        <v>1791</v>
      </c>
      <c r="M59" s="147" t="s">
        <v>1792</v>
      </c>
      <c r="N59" s="147" t="s">
        <v>1307</v>
      </c>
      <c r="O59" s="147" t="s">
        <v>1802</v>
      </c>
      <c r="P59" s="147" t="s">
        <v>1803</v>
      </c>
      <c r="Q59" s="147" t="s">
        <v>1310</v>
      </c>
      <c r="R59" s="147" t="s">
        <v>1311</v>
      </c>
      <c r="S59" s="158" t="s">
        <v>1795</v>
      </c>
      <c r="T59" s="147" t="s">
        <v>1796</v>
      </c>
      <c r="U59" s="147" t="s">
        <v>2521</v>
      </c>
      <c r="V59" s="147" t="s">
        <v>383</v>
      </c>
      <c r="W59" s="147"/>
      <c r="X59" s="266"/>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4"/>
      <c r="BR59" s="194"/>
      <c r="BS59" s="194"/>
      <c r="BT59" s="194"/>
      <c r="BU59" s="194"/>
      <c r="BV59" s="194"/>
      <c r="BW59" s="194"/>
      <c r="BX59" s="194"/>
      <c r="BY59" s="194"/>
      <c r="BZ59" s="194"/>
      <c r="CA59" s="194"/>
      <c r="CB59" s="194"/>
    </row>
    <row r="60" spans="1:80" ht="14.25">
      <c r="A60" s="223"/>
      <c r="B60" s="223"/>
      <c r="C60" s="223">
        <v>1.1</v>
      </c>
      <c r="D60" s="511">
        <v>1.3</v>
      </c>
      <c r="E60" s="641" t="s">
        <v>2204</v>
      </c>
      <c r="F60" s="289" t="s">
        <v>2205</v>
      </c>
      <c r="G60" s="224"/>
      <c r="H60" s="224"/>
      <c r="I60" s="224"/>
      <c r="J60" s="224"/>
      <c r="K60" s="224"/>
      <c r="L60" s="224"/>
      <c r="M60" s="224"/>
      <c r="N60" s="224"/>
      <c r="O60" s="224"/>
      <c r="P60" s="224"/>
      <c r="Q60" s="224"/>
      <c r="R60" s="224"/>
      <c r="S60" s="224"/>
      <c r="T60" s="224"/>
      <c r="U60" s="224"/>
      <c r="V60" s="224"/>
      <c r="W60" s="224"/>
      <c r="X60" s="266"/>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4"/>
      <c r="BR60" s="194"/>
      <c r="BS60" s="194"/>
      <c r="BT60" s="194"/>
      <c r="BU60" s="194"/>
      <c r="BV60" s="194"/>
      <c r="BW60" s="194"/>
      <c r="BX60" s="194"/>
      <c r="BY60" s="194"/>
      <c r="BZ60" s="194"/>
      <c r="CA60" s="194"/>
      <c r="CB60" s="194"/>
    </row>
    <row r="61" spans="1:80" ht="14.25">
      <c r="A61" s="223"/>
      <c r="B61" s="223"/>
      <c r="C61" s="223">
        <v>1.1</v>
      </c>
      <c r="D61" s="511"/>
      <c r="E61" s="641"/>
      <c r="F61" s="267" t="s">
        <v>2206</v>
      </c>
      <c r="G61" s="224"/>
      <c r="H61" s="224"/>
      <c r="I61" s="224"/>
      <c r="J61" s="224"/>
      <c r="K61" s="224"/>
      <c r="L61" s="224"/>
      <c r="M61" s="224"/>
      <c r="N61" s="224"/>
      <c r="O61" s="224"/>
      <c r="P61" s="224"/>
      <c r="Q61" s="224"/>
      <c r="R61" s="224"/>
      <c r="S61" s="224"/>
      <c r="T61" s="224"/>
      <c r="U61" s="224"/>
      <c r="V61" s="224"/>
      <c r="W61" s="224"/>
      <c r="X61" s="266"/>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194"/>
      <c r="BC61" s="194"/>
      <c r="BD61" s="194"/>
      <c r="BE61" s="194"/>
      <c r="BF61" s="194"/>
      <c r="BG61" s="194"/>
      <c r="BH61" s="194"/>
      <c r="BI61" s="194"/>
      <c r="BJ61" s="194"/>
      <c r="BK61" s="194"/>
      <c r="BL61" s="194"/>
      <c r="BM61" s="194"/>
      <c r="BN61" s="194"/>
      <c r="BO61" s="194"/>
      <c r="BP61" s="194"/>
      <c r="BQ61" s="194"/>
      <c r="BR61" s="194"/>
      <c r="BS61" s="194"/>
      <c r="BT61" s="194"/>
      <c r="BU61" s="194"/>
      <c r="BV61" s="194"/>
      <c r="BW61" s="194"/>
      <c r="BX61" s="194"/>
      <c r="BY61" s="194"/>
      <c r="BZ61" s="194"/>
      <c r="CA61" s="194"/>
      <c r="CB61" s="194"/>
    </row>
    <row r="62" spans="1:80" ht="14.25">
      <c r="A62" s="223"/>
      <c r="B62" s="223"/>
      <c r="C62" s="223">
        <v>1.3</v>
      </c>
      <c r="D62" s="511"/>
      <c r="E62" s="642"/>
      <c r="F62" s="224" t="s">
        <v>2207</v>
      </c>
      <c r="G62" s="224"/>
      <c r="H62" s="224"/>
      <c r="I62" s="224"/>
      <c r="J62" s="224"/>
      <c r="K62" s="224"/>
      <c r="L62" s="224"/>
      <c r="M62" s="224"/>
      <c r="N62" s="224"/>
      <c r="O62" s="224"/>
      <c r="P62" s="224"/>
      <c r="Q62" s="224"/>
      <c r="R62" s="224"/>
      <c r="S62" s="224"/>
      <c r="T62" s="224"/>
      <c r="U62" s="224"/>
      <c r="V62" s="224"/>
      <c r="W62" s="224"/>
      <c r="X62" s="223"/>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4"/>
      <c r="BC62" s="194"/>
      <c r="BD62" s="194"/>
      <c r="BE62" s="194"/>
      <c r="BF62" s="194"/>
      <c r="BG62" s="194"/>
      <c r="BH62" s="194"/>
      <c r="BI62" s="194"/>
      <c r="BJ62" s="194"/>
      <c r="BK62" s="194"/>
      <c r="BL62" s="194"/>
      <c r="BM62" s="194"/>
      <c r="BN62" s="194"/>
      <c r="BO62" s="194"/>
      <c r="BP62" s="194"/>
      <c r="BQ62" s="194"/>
      <c r="BR62" s="194"/>
      <c r="BS62" s="194"/>
      <c r="BT62" s="194"/>
      <c r="BU62" s="194"/>
      <c r="BV62" s="194"/>
      <c r="BW62" s="194"/>
      <c r="BX62" s="194"/>
      <c r="BY62" s="194"/>
      <c r="BZ62" s="194"/>
      <c r="CA62" s="194"/>
      <c r="CB62" s="194"/>
    </row>
    <row r="63" spans="6:80" ht="14.25">
      <c r="F63" s="290"/>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4"/>
      <c r="BR63" s="194"/>
      <c r="BS63" s="194"/>
      <c r="BT63" s="194"/>
      <c r="BU63" s="194"/>
      <c r="BV63" s="194"/>
      <c r="BW63" s="194"/>
      <c r="BX63" s="194"/>
      <c r="BY63" s="194"/>
      <c r="BZ63" s="194"/>
      <c r="CA63" s="194"/>
      <c r="CB63" s="194"/>
    </row>
    <row r="64" spans="6:80" ht="14.25">
      <c r="F64" s="290"/>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4"/>
      <c r="AY64" s="194"/>
      <c r="AZ64" s="194"/>
      <c r="BA64" s="194"/>
      <c r="BB64" s="194"/>
      <c r="BC64" s="194"/>
      <c r="BD64" s="194"/>
      <c r="BE64" s="194"/>
      <c r="BF64" s="194"/>
      <c r="BG64" s="194"/>
      <c r="BH64" s="194"/>
      <c r="BI64" s="194"/>
      <c r="BJ64" s="194"/>
      <c r="BK64" s="194"/>
      <c r="BL64" s="194"/>
      <c r="BM64" s="194"/>
      <c r="BN64" s="194"/>
      <c r="BO64" s="194"/>
      <c r="BP64" s="194"/>
      <c r="BQ64" s="194"/>
      <c r="BR64" s="194"/>
      <c r="BS64" s="194"/>
      <c r="BT64" s="194"/>
      <c r="BU64" s="194"/>
      <c r="BV64" s="194"/>
      <c r="BW64" s="194"/>
      <c r="BX64" s="194"/>
      <c r="BY64" s="194"/>
      <c r="BZ64" s="194"/>
      <c r="CA64" s="194"/>
      <c r="CB64" s="194"/>
    </row>
    <row r="65" spans="6:80" ht="14.25">
      <c r="F65" s="290"/>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4"/>
      <c r="BR65" s="194"/>
      <c r="BS65" s="194"/>
      <c r="BT65" s="194"/>
      <c r="BU65" s="194"/>
      <c r="BV65" s="194"/>
      <c r="BW65" s="194"/>
      <c r="BX65" s="194"/>
      <c r="BY65" s="194"/>
      <c r="BZ65" s="194"/>
      <c r="CA65" s="194"/>
      <c r="CB65" s="194"/>
    </row>
    <row r="66" spans="24:80" ht="14.25">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4"/>
      <c r="BR66" s="194"/>
      <c r="BS66" s="194"/>
      <c r="BT66" s="194"/>
      <c r="BU66" s="194"/>
      <c r="BV66" s="194"/>
      <c r="BW66" s="194"/>
      <c r="BX66" s="194"/>
      <c r="BY66" s="194"/>
      <c r="BZ66" s="194"/>
      <c r="CA66" s="194"/>
      <c r="CB66" s="194"/>
    </row>
    <row r="67" spans="24:80" ht="14.25">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4"/>
      <c r="AZ67" s="194"/>
      <c r="BA67" s="194"/>
      <c r="BB67" s="194"/>
      <c r="BC67" s="194"/>
      <c r="BD67" s="194"/>
      <c r="BE67" s="194"/>
      <c r="BF67" s="194"/>
      <c r="BG67" s="194"/>
      <c r="BH67" s="194"/>
      <c r="BI67" s="194"/>
      <c r="BJ67" s="194"/>
      <c r="BK67" s="194"/>
      <c r="BL67" s="194"/>
      <c r="BM67" s="194"/>
      <c r="BN67" s="194"/>
      <c r="BO67" s="194"/>
      <c r="BP67" s="194"/>
      <c r="BQ67" s="194"/>
      <c r="BR67" s="194"/>
      <c r="BS67" s="194"/>
      <c r="BT67" s="194"/>
      <c r="BU67" s="194"/>
      <c r="BV67" s="194"/>
      <c r="BW67" s="194"/>
      <c r="BX67" s="194"/>
      <c r="BY67" s="194"/>
      <c r="BZ67" s="194"/>
      <c r="CA67" s="194"/>
      <c r="CB67" s="194"/>
    </row>
    <row r="68" spans="24:80" ht="14.25">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BZ68" s="194"/>
      <c r="CA68" s="194"/>
      <c r="CB68" s="194"/>
    </row>
    <row r="69" spans="24:80" ht="14.25">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4"/>
      <c r="CA69" s="194"/>
      <c r="CB69" s="194"/>
    </row>
    <row r="70" spans="24:80" ht="14.25">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4"/>
      <c r="BR70" s="194"/>
      <c r="BS70" s="194"/>
      <c r="BT70" s="194"/>
      <c r="BU70" s="194"/>
      <c r="BV70" s="194"/>
      <c r="BW70" s="194"/>
      <c r="BX70" s="194"/>
      <c r="BY70" s="194"/>
      <c r="BZ70" s="194"/>
      <c r="CA70" s="194"/>
      <c r="CB70" s="194"/>
    </row>
    <row r="71" spans="24:80" ht="14.25">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194"/>
      <c r="AV71" s="194"/>
      <c r="AW71" s="194"/>
      <c r="AX71" s="194"/>
      <c r="AY71" s="194"/>
      <c r="AZ71" s="194"/>
      <c r="BA71" s="194"/>
      <c r="BB71" s="194"/>
      <c r="BC71" s="194"/>
      <c r="BD71" s="194"/>
      <c r="BE71" s="194"/>
      <c r="BF71" s="194"/>
      <c r="BG71" s="194"/>
      <c r="BH71" s="194"/>
      <c r="BI71" s="194"/>
      <c r="BJ71" s="194"/>
      <c r="BK71" s="194"/>
      <c r="BL71" s="194"/>
      <c r="BM71" s="194"/>
      <c r="BN71" s="194"/>
      <c r="BO71" s="194"/>
      <c r="BP71" s="194"/>
      <c r="BQ71" s="194"/>
      <c r="BR71" s="194"/>
      <c r="BS71" s="194"/>
      <c r="BT71" s="194"/>
      <c r="BU71" s="194"/>
      <c r="BV71" s="194"/>
      <c r="BW71" s="194"/>
      <c r="BX71" s="194"/>
      <c r="BY71" s="194"/>
      <c r="BZ71" s="194"/>
      <c r="CA71" s="194"/>
      <c r="CB71" s="194"/>
    </row>
    <row r="72" spans="24:80" ht="14.25">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194"/>
      <c r="AV72" s="194"/>
      <c r="AW72" s="194"/>
      <c r="AX72" s="194"/>
      <c r="AY72" s="194"/>
      <c r="AZ72" s="194"/>
      <c r="BA72" s="194"/>
      <c r="BB72" s="194"/>
      <c r="BC72" s="194"/>
      <c r="BD72" s="194"/>
      <c r="BE72" s="194"/>
      <c r="BF72" s="194"/>
      <c r="BG72" s="194"/>
      <c r="BH72" s="194"/>
      <c r="BI72" s="194"/>
      <c r="BJ72" s="194"/>
      <c r="BK72" s="194"/>
      <c r="BL72" s="194"/>
      <c r="BM72" s="194"/>
      <c r="BN72" s="194"/>
      <c r="BO72" s="194"/>
      <c r="BP72" s="194"/>
      <c r="BQ72" s="194"/>
      <c r="BR72" s="194"/>
      <c r="BS72" s="194"/>
      <c r="BT72" s="194"/>
      <c r="BU72" s="194"/>
      <c r="BV72" s="194"/>
      <c r="BW72" s="194"/>
      <c r="BX72" s="194"/>
      <c r="BY72" s="194"/>
      <c r="BZ72" s="194"/>
      <c r="CA72" s="194"/>
      <c r="CB72" s="194"/>
    </row>
    <row r="73" spans="24:80" ht="14.25">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194"/>
      <c r="AV73" s="194"/>
      <c r="AW73" s="194"/>
      <c r="AX73" s="194"/>
      <c r="AY73" s="194"/>
      <c r="AZ73" s="194"/>
      <c r="BA73" s="194"/>
      <c r="BB73" s="194"/>
      <c r="BC73" s="194"/>
      <c r="BD73" s="194"/>
      <c r="BE73" s="194"/>
      <c r="BF73" s="194"/>
      <c r="BG73" s="194"/>
      <c r="BH73" s="194"/>
      <c r="BI73" s="194"/>
      <c r="BJ73" s="194"/>
      <c r="BK73" s="194"/>
      <c r="BL73" s="194"/>
      <c r="BM73" s="194"/>
      <c r="BN73" s="194"/>
      <c r="BO73" s="194"/>
      <c r="BP73" s="194"/>
      <c r="BQ73" s="194"/>
      <c r="BR73" s="194"/>
      <c r="BS73" s="194"/>
      <c r="BT73" s="194"/>
      <c r="BU73" s="194"/>
      <c r="BV73" s="194"/>
      <c r="BW73" s="194"/>
      <c r="BX73" s="194"/>
      <c r="BY73" s="194"/>
      <c r="BZ73" s="194"/>
      <c r="CA73" s="194"/>
      <c r="CB73" s="194"/>
    </row>
    <row r="74" spans="24:80" ht="14.25">
      <c r="X74" s="194"/>
      <c r="Y74" s="194"/>
      <c r="Z74" s="194"/>
      <c r="AA74" s="194"/>
      <c r="AB74" s="194"/>
      <c r="AC74" s="194"/>
      <c r="AD74" s="194"/>
      <c r="AE74" s="194"/>
      <c r="AF74" s="194"/>
      <c r="AG74" s="194"/>
      <c r="AH74" s="194"/>
      <c r="AI74" s="194"/>
      <c r="AJ74" s="194"/>
      <c r="AK74" s="194"/>
      <c r="AL74" s="194"/>
      <c r="AM74" s="194"/>
      <c r="AN74" s="194"/>
      <c r="AO74" s="194"/>
      <c r="AP74" s="194"/>
      <c r="AQ74" s="194"/>
      <c r="AR74" s="194"/>
      <c r="AS74" s="194"/>
      <c r="AT74" s="194"/>
      <c r="AU74" s="194"/>
      <c r="AV74" s="194"/>
      <c r="AW74" s="194"/>
      <c r="AX74" s="194"/>
      <c r="AY74" s="194"/>
      <c r="AZ74" s="194"/>
      <c r="BA74" s="194"/>
      <c r="BB74" s="194"/>
      <c r="BC74" s="194"/>
      <c r="BD74" s="194"/>
      <c r="BE74" s="194"/>
      <c r="BF74" s="194"/>
      <c r="BG74" s="194"/>
      <c r="BH74" s="194"/>
      <c r="BI74" s="194"/>
      <c r="BJ74" s="194"/>
      <c r="BK74" s="194"/>
      <c r="BL74" s="194"/>
      <c r="BM74" s="194"/>
      <c r="BN74" s="194"/>
      <c r="BO74" s="194"/>
      <c r="BP74" s="194"/>
      <c r="BQ74" s="194"/>
      <c r="BR74" s="194"/>
      <c r="BS74" s="194"/>
      <c r="BT74" s="194"/>
      <c r="BU74" s="194"/>
      <c r="BV74" s="194"/>
      <c r="BW74" s="194"/>
      <c r="BX74" s="194"/>
      <c r="BY74" s="194"/>
      <c r="BZ74" s="194"/>
      <c r="CA74" s="194"/>
      <c r="CB74" s="194"/>
    </row>
    <row r="88" ht="14.25">
      <c r="F88" s="291"/>
    </row>
    <row r="89" spans="4:6" ht="14.25">
      <c r="D89" s="161"/>
      <c r="F89" s="291"/>
    </row>
    <row r="90" spans="4:6" ht="14.25">
      <c r="D90" s="161"/>
      <c r="F90" s="291"/>
    </row>
    <row r="91" spans="4:6" ht="14.25">
      <c r="D91" s="161"/>
      <c r="F91" s="291"/>
    </row>
    <row r="92" ht="14.25">
      <c r="F92" s="291"/>
    </row>
    <row r="93" ht="14.25">
      <c r="F93" s="291"/>
    </row>
    <row r="94" ht="14.25">
      <c r="F94" s="291"/>
    </row>
    <row r="95" ht="14.25">
      <c r="F95" s="291"/>
    </row>
    <row r="96" ht="14.25">
      <c r="F96" s="291"/>
    </row>
    <row r="97" ht="14.25">
      <c r="F97" s="291"/>
    </row>
    <row r="98" ht="14.25">
      <c r="F98" s="291"/>
    </row>
    <row r="99" ht="14.25">
      <c r="F99" s="291"/>
    </row>
    <row r="100" ht="14.25">
      <c r="F100" s="291"/>
    </row>
    <row r="101" ht="14.25">
      <c r="F101" s="291"/>
    </row>
    <row r="102" ht="14.25">
      <c r="F102" s="291"/>
    </row>
    <row r="103" ht="14.25">
      <c r="F103" s="291"/>
    </row>
    <row r="104" ht="14.25">
      <c r="F104" s="291"/>
    </row>
    <row r="105" ht="14.25">
      <c r="F105" s="291"/>
    </row>
    <row r="106" ht="14.25">
      <c r="F106" s="291"/>
    </row>
    <row r="107" ht="14.25">
      <c r="F107" s="291"/>
    </row>
    <row r="108" ht="14.25">
      <c r="F108" s="291"/>
    </row>
  </sheetData>
  <mergeCells count="17">
    <mergeCell ref="F35:F37"/>
    <mergeCell ref="G5:G6"/>
    <mergeCell ref="F5:F8"/>
    <mergeCell ref="G16:G18"/>
    <mergeCell ref="F16:F19"/>
    <mergeCell ref="E2:E10"/>
    <mergeCell ref="E12:E15"/>
    <mergeCell ref="E16:E23"/>
    <mergeCell ref="E24:E29"/>
    <mergeCell ref="E30:E32"/>
    <mergeCell ref="E33:E34"/>
    <mergeCell ref="E35:E41"/>
    <mergeCell ref="E42:E43"/>
    <mergeCell ref="E44:E53"/>
    <mergeCell ref="E54:E55"/>
    <mergeCell ref="E56:E59"/>
    <mergeCell ref="E60:E62"/>
  </mergeCells>
  <hyperlinks>
    <hyperlink ref="S37" r:id="rId1" display="Available for download in data table format (zip file)"/>
    <hyperlink ref="I35" r:id="rId2" display="DePaul University: School for New Learning"/>
    <hyperlink ref="S36" r:id="rId3" display="Available online as a searchable database"/>
    <hyperlink ref="S6" r:id="rId4" display="Available for download in database-ready format"/>
    <hyperlink ref="S5" r:id="rId5" display="Available for download in database-ready format"/>
    <hyperlink ref="S7" r:id="rId6" display="Available for download in database-ready format"/>
    <hyperlink ref="S8" r:id="rId7" display="Available for download in database format"/>
    <hyperlink ref="S11" r:id="rId8" display="Available for download in data table format (zip file)"/>
    <hyperlink ref="S12" r:id="rId9" display="Available to download"/>
    <hyperlink ref="S13" r:id="rId10" display="Available to download"/>
    <hyperlink ref="S18" r:id="rId11" display="Available for download in database format"/>
    <hyperlink ref="S16" r:id="rId12" display="Available for download in data table format (zip file)"/>
    <hyperlink ref="S17" r:id="rId13" display="Available online as a searchable database"/>
    <hyperlink ref="S20" r:id="rId14" display="Available for download in data table format (zip file)"/>
    <hyperlink ref="S19" r:id="rId15" display="Available online as a searchable database"/>
    <hyperlink ref="S21" r:id="rId16" display="Searchable database allows for custom tabulation"/>
    <hyperlink ref="S30" r:id="rId17" display="Available online as a searchable database"/>
    <hyperlink ref="S29" r:id="rId18" display="Online download"/>
    <hyperlink ref="S32" r:id="rId19" display="Online download"/>
    <hyperlink ref="S34" r:id="rId20" display="Online download"/>
    <hyperlink ref="S43" r:id="rId21" display="Online download"/>
    <hyperlink ref="S52" r:id="rId22" display="Online download"/>
    <hyperlink ref="S22" r:id="rId23" display="Available online as a searchable database"/>
    <hyperlink ref="S54" r:id="rId24" display="Online dowload"/>
    <hyperlink ref="S56" r:id="rId25" display="Online download as an Excel table in a pdf document"/>
    <hyperlink ref="S57" r:id="rId26" display="Online download as an Excel table in a pdf document"/>
    <hyperlink ref="S58" r:id="rId27" display="Online download as an Excel table in a pdf document"/>
    <hyperlink ref="S59" r:id="rId28" display="Online download as an Excel table in a pdf document"/>
    <hyperlink ref="S42" r:id="rId29" display="Online searchable database"/>
    <hyperlink ref="S46" r:id="rId30" display="Online download"/>
  </hyperlinks>
  <printOptions horizontalCentered="1"/>
  <pageMargins left="0.75" right="0.75" top="1" bottom="1" header="0.5" footer="0.5"/>
  <pageSetup fitToHeight="5" fitToWidth="1" horizontalDpi="600" verticalDpi="600" orientation="portrait" scale="42" r:id="rId31"/>
  <headerFooter alignWithMargins="0">
    <oddHeader>&amp;C&amp;"Arial,Bold"&amp;12&amp;A</oddHeader>
    <oddFooter>&amp;L&amp;"Arial,Bold"&amp;12&amp;D&amp;R&amp;"Arial,Bold"&amp;12&amp;P</oddFooter>
  </headerFooter>
  <colBreaks count="1" manualBreakCount="1">
    <brk id="9" max="95" man="1"/>
  </colBreaks>
</worksheet>
</file>

<file path=xl/worksheets/sheet8.xml><?xml version="1.0" encoding="utf-8"?>
<worksheet xmlns="http://schemas.openxmlformats.org/spreadsheetml/2006/main" xmlns:r="http://schemas.openxmlformats.org/officeDocument/2006/relationships">
  <sheetPr codeName="Sheet17">
    <pageSetUpPr fitToPage="1"/>
  </sheetPr>
  <dimension ref="A1:BT146"/>
  <sheetViews>
    <sheetView view="pageBreakPreview" zoomScale="25" zoomScaleNormal="75" zoomScaleSheetLayoutView="25" workbookViewId="0" topLeftCell="A1">
      <pane ySplit="1" topLeftCell="BM2" activePane="bottomLeft" state="frozen"/>
      <selection pane="topLeft" activeCell="A1" sqref="A1"/>
      <selection pane="bottomLeft" activeCell="M10" sqref="M10"/>
    </sheetView>
  </sheetViews>
  <sheetFormatPr defaultColWidth="9.140625" defaultRowHeight="12.75"/>
  <cols>
    <col min="1" max="4" width="9.140625" style="10" customWidth="1"/>
    <col min="5" max="5" width="22.421875" style="7" customWidth="1"/>
    <col min="6" max="6" width="55.8515625" style="1" customWidth="1"/>
    <col min="7" max="7" width="29.8515625" style="1" customWidth="1"/>
    <col min="8" max="8" width="22.7109375" style="1" customWidth="1"/>
    <col min="9" max="9" width="34.7109375" style="1" bestFit="1" customWidth="1"/>
    <col min="10" max="10" width="15.140625" style="1" bestFit="1" customWidth="1"/>
    <col min="11" max="11" width="14.8515625" style="1" bestFit="1" customWidth="1"/>
    <col min="12" max="12" width="22.8515625" style="1" bestFit="1" customWidth="1"/>
    <col min="13" max="13" width="17.7109375" style="1" bestFit="1" customWidth="1"/>
    <col min="14" max="14" width="22.421875" style="1" bestFit="1" customWidth="1"/>
    <col min="15" max="15" width="34.00390625" style="1" customWidth="1"/>
    <col min="16" max="16" width="20.57421875" style="1" bestFit="1" customWidth="1"/>
    <col min="17" max="17" width="18.00390625" style="1" bestFit="1" customWidth="1"/>
    <col min="18" max="18" width="27.421875" style="1" customWidth="1"/>
    <col min="19" max="19" width="42.8515625" style="1" bestFit="1" customWidth="1"/>
    <col min="20" max="20" width="25.7109375" style="1" bestFit="1" customWidth="1"/>
    <col min="21" max="21" width="47.57421875" style="1" bestFit="1" customWidth="1"/>
    <col min="22" max="22" width="42.8515625" style="1" customWidth="1"/>
    <col min="23" max="23" width="74.57421875" style="1" customWidth="1"/>
    <col min="24" max="24" width="24.00390625" style="2" customWidth="1"/>
  </cols>
  <sheetData>
    <row r="1" spans="1:24" s="193" customFormat="1" ht="36.75" customHeight="1" thickBot="1">
      <c r="A1" s="517" t="s">
        <v>641</v>
      </c>
      <c r="B1" s="517" t="s">
        <v>2848</v>
      </c>
      <c r="C1" s="517" t="s">
        <v>642</v>
      </c>
      <c r="D1" s="517" t="s">
        <v>2845</v>
      </c>
      <c r="E1" s="487" t="s">
        <v>1314</v>
      </c>
      <c r="F1" s="192" t="s">
        <v>1080</v>
      </c>
      <c r="G1" s="192" t="s">
        <v>2178</v>
      </c>
      <c r="H1" s="192" t="s">
        <v>1453</v>
      </c>
      <c r="I1" s="192" t="s">
        <v>1805</v>
      </c>
      <c r="J1" s="192" t="s">
        <v>1454</v>
      </c>
      <c r="K1" s="192" t="s">
        <v>1455</v>
      </c>
      <c r="L1" s="192" t="s">
        <v>1806</v>
      </c>
      <c r="M1" s="192" t="s">
        <v>1456</v>
      </c>
      <c r="N1" s="192" t="s">
        <v>1457</v>
      </c>
      <c r="O1" s="192" t="s">
        <v>1458</v>
      </c>
      <c r="P1" s="192" t="s">
        <v>1459</v>
      </c>
      <c r="Q1" s="192" t="s">
        <v>1460</v>
      </c>
      <c r="R1" s="192" t="s">
        <v>1807</v>
      </c>
      <c r="S1" s="192" t="s">
        <v>1808</v>
      </c>
      <c r="T1" s="192" t="s">
        <v>1298</v>
      </c>
      <c r="U1" s="192" t="s">
        <v>1809</v>
      </c>
      <c r="V1" s="192" t="s">
        <v>2177</v>
      </c>
      <c r="W1" s="192" t="s">
        <v>1299</v>
      </c>
      <c r="X1" s="487"/>
    </row>
    <row r="2" spans="1:24" s="294" customFormat="1" ht="57">
      <c r="A2" s="499">
        <v>5.1</v>
      </c>
      <c r="B2" s="499"/>
      <c r="C2" s="499">
        <v>5.1</v>
      </c>
      <c r="D2" s="499"/>
      <c r="E2" s="654" t="s">
        <v>1368</v>
      </c>
      <c r="F2" s="650" t="s">
        <v>1810</v>
      </c>
      <c r="G2" s="292" t="s">
        <v>340</v>
      </c>
      <c r="H2" s="217" t="s">
        <v>2916</v>
      </c>
      <c r="I2" s="217" t="s">
        <v>341</v>
      </c>
      <c r="J2" s="217" t="s">
        <v>2917</v>
      </c>
      <c r="K2" s="217" t="s">
        <v>342</v>
      </c>
      <c r="L2" s="217" t="s">
        <v>343</v>
      </c>
      <c r="M2" s="217" t="s">
        <v>344</v>
      </c>
      <c r="N2" s="217" t="s">
        <v>807</v>
      </c>
      <c r="O2" s="217" t="s">
        <v>2918</v>
      </c>
      <c r="P2" s="217" t="s">
        <v>1429</v>
      </c>
      <c r="Q2" s="217" t="s">
        <v>379</v>
      </c>
      <c r="R2" s="217" t="s">
        <v>380</v>
      </c>
      <c r="S2" s="218" t="s">
        <v>808</v>
      </c>
      <c r="T2" s="217" t="s">
        <v>2520</v>
      </c>
      <c r="U2" s="217" t="s">
        <v>2521</v>
      </c>
      <c r="V2" s="217" t="s">
        <v>806</v>
      </c>
      <c r="W2" s="217"/>
      <c r="X2" s="538"/>
    </row>
    <row r="3" spans="1:24" s="294" customFormat="1" ht="42.75">
      <c r="A3" s="223">
        <v>5.1</v>
      </c>
      <c r="B3" s="223"/>
      <c r="C3" s="223">
        <v>5.1</v>
      </c>
      <c r="D3" s="223"/>
      <c r="E3" s="376"/>
      <c r="F3" s="651"/>
      <c r="G3" s="295" t="s">
        <v>809</v>
      </c>
      <c r="H3" s="165" t="s">
        <v>2920</v>
      </c>
      <c r="I3" s="165" t="s">
        <v>2921</v>
      </c>
      <c r="J3" s="165" t="s">
        <v>2922</v>
      </c>
      <c r="K3" s="165" t="s">
        <v>2923</v>
      </c>
      <c r="L3" s="165" t="s">
        <v>810</v>
      </c>
      <c r="M3" s="165" t="s">
        <v>2306</v>
      </c>
      <c r="N3" s="165" t="s">
        <v>807</v>
      </c>
      <c r="O3" s="165" t="s">
        <v>2924</v>
      </c>
      <c r="P3" s="165" t="s">
        <v>1429</v>
      </c>
      <c r="Q3" s="165" t="s">
        <v>379</v>
      </c>
      <c r="R3" s="165" t="s">
        <v>380</v>
      </c>
      <c r="S3" s="201" t="s">
        <v>812</v>
      </c>
      <c r="T3" s="165" t="s">
        <v>813</v>
      </c>
      <c r="U3" s="165" t="s">
        <v>2521</v>
      </c>
      <c r="V3" s="165"/>
      <c r="W3" s="165" t="s">
        <v>811</v>
      </c>
      <c r="X3" s="293"/>
    </row>
    <row r="4" spans="1:24" s="294" customFormat="1" ht="57">
      <c r="A4" s="223">
        <v>3.4</v>
      </c>
      <c r="B4" s="223"/>
      <c r="C4" s="223">
        <v>3.4</v>
      </c>
      <c r="D4" s="223"/>
      <c r="E4" s="376"/>
      <c r="F4" s="660" t="s">
        <v>1019</v>
      </c>
      <c r="G4" s="663" t="s">
        <v>2925</v>
      </c>
      <c r="H4" s="296" t="s">
        <v>2926</v>
      </c>
      <c r="I4" s="165" t="s">
        <v>814</v>
      </c>
      <c r="J4" s="165" t="s">
        <v>1447</v>
      </c>
      <c r="K4" s="165" t="s">
        <v>2922</v>
      </c>
      <c r="L4" s="165" t="s">
        <v>815</v>
      </c>
      <c r="M4" s="165" t="s">
        <v>2306</v>
      </c>
      <c r="N4" s="165" t="s">
        <v>1307</v>
      </c>
      <c r="O4" s="165" t="s">
        <v>2928</v>
      </c>
      <c r="P4" s="165" t="s">
        <v>1429</v>
      </c>
      <c r="Q4" s="165" t="s">
        <v>379</v>
      </c>
      <c r="R4" s="165" t="s">
        <v>380</v>
      </c>
      <c r="S4" s="201" t="s">
        <v>816</v>
      </c>
      <c r="T4" s="165" t="s">
        <v>813</v>
      </c>
      <c r="U4" s="165" t="s">
        <v>2521</v>
      </c>
      <c r="V4" s="165"/>
      <c r="W4" s="222" t="s">
        <v>1981</v>
      </c>
      <c r="X4" s="293"/>
    </row>
    <row r="5" spans="1:24" s="294" customFormat="1" ht="42.75">
      <c r="A5" s="223">
        <v>3.4</v>
      </c>
      <c r="B5" s="223"/>
      <c r="C5" s="223">
        <v>3.4</v>
      </c>
      <c r="D5" s="223"/>
      <c r="E5" s="376"/>
      <c r="F5" s="661"/>
      <c r="G5" s="663"/>
      <c r="H5" s="296" t="s">
        <v>2929</v>
      </c>
      <c r="I5" s="165" t="s">
        <v>2930</v>
      </c>
      <c r="J5" s="165" t="s">
        <v>1447</v>
      </c>
      <c r="K5" s="165" t="s">
        <v>2922</v>
      </c>
      <c r="L5" s="165" t="s">
        <v>2931</v>
      </c>
      <c r="M5" s="165" t="s">
        <v>2306</v>
      </c>
      <c r="N5" s="165" t="s">
        <v>1307</v>
      </c>
      <c r="O5" s="165" t="s">
        <v>2932</v>
      </c>
      <c r="P5" s="165" t="s">
        <v>1429</v>
      </c>
      <c r="Q5" s="165" t="s">
        <v>379</v>
      </c>
      <c r="R5" s="165" t="s">
        <v>380</v>
      </c>
      <c r="S5" s="201" t="s">
        <v>817</v>
      </c>
      <c r="T5" s="165" t="s">
        <v>813</v>
      </c>
      <c r="U5" s="165" t="s">
        <v>2521</v>
      </c>
      <c r="V5" s="165"/>
      <c r="W5" s="222" t="s">
        <v>2933</v>
      </c>
      <c r="X5" s="293"/>
    </row>
    <row r="6" spans="1:24" s="294" customFormat="1" ht="57">
      <c r="A6" s="223">
        <v>3.4</v>
      </c>
      <c r="B6" s="223"/>
      <c r="C6" s="223">
        <v>3.4</v>
      </c>
      <c r="D6" s="223"/>
      <c r="E6" s="376"/>
      <c r="F6" s="661"/>
      <c r="G6" s="663"/>
      <c r="H6" s="296" t="s">
        <v>2934</v>
      </c>
      <c r="I6" s="165" t="s">
        <v>818</v>
      </c>
      <c r="J6" s="165" t="s">
        <v>1447</v>
      </c>
      <c r="K6" s="165" t="s">
        <v>2922</v>
      </c>
      <c r="L6" s="165" t="s">
        <v>2935</v>
      </c>
      <c r="M6" s="165" t="s">
        <v>2306</v>
      </c>
      <c r="N6" s="165" t="s">
        <v>1307</v>
      </c>
      <c r="O6" s="165" t="s">
        <v>2936</v>
      </c>
      <c r="P6" s="165" t="s">
        <v>1429</v>
      </c>
      <c r="Q6" s="165" t="s">
        <v>379</v>
      </c>
      <c r="R6" s="165" t="s">
        <v>380</v>
      </c>
      <c r="S6" s="201" t="s">
        <v>816</v>
      </c>
      <c r="T6" s="165" t="s">
        <v>813</v>
      </c>
      <c r="U6" s="165" t="s">
        <v>2521</v>
      </c>
      <c r="V6" s="165"/>
      <c r="W6" s="222" t="s">
        <v>2937</v>
      </c>
      <c r="X6" s="293"/>
    </row>
    <row r="7" spans="1:24" s="294" customFormat="1" ht="42.75">
      <c r="A7" s="223">
        <v>3.4</v>
      </c>
      <c r="B7" s="223"/>
      <c r="C7" s="223">
        <v>3.4</v>
      </c>
      <c r="D7" s="223"/>
      <c r="E7" s="376"/>
      <c r="F7" s="661"/>
      <c r="G7" s="663"/>
      <c r="H7" s="297" t="s">
        <v>2938</v>
      </c>
      <c r="I7" s="165" t="s">
        <v>2939</v>
      </c>
      <c r="J7" s="165" t="s">
        <v>2940</v>
      </c>
      <c r="K7" s="165" t="s">
        <v>2940</v>
      </c>
      <c r="L7" s="165" t="s">
        <v>2941</v>
      </c>
      <c r="M7" s="165"/>
      <c r="N7" s="165"/>
      <c r="O7" s="165"/>
      <c r="P7" s="165"/>
      <c r="Q7" s="165"/>
      <c r="R7" s="165"/>
      <c r="S7" s="165"/>
      <c r="T7" s="165"/>
      <c r="U7" s="165"/>
      <c r="V7" s="165"/>
      <c r="W7" s="201"/>
      <c r="X7" s="293"/>
    </row>
    <row r="8" spans="1:24" s="294" customFormat="1" ht="42.75">
      <c r="A8" s="223">
        <v>3.4</v>
      </c>
      <c r="B8" s="223"/>
      <c r="C8" s="223">
        <v>3.4</v>
      </c>
      <c r="D8" s="223"/>
      <c r="E8" s="376"/>
      <c r="F8" s="662"/>
      <c r="G8" s="295" t="s">
        <v>820</v>
      </c>
      <c r="H8" s="298" t="s">
        <v>821</v>
      </c>
      <c r="I8" s="165" t="s">
        <v>2942</v>
      </c>
      <c r="J8" s="165" t="s">
        <v>1447</v>
      </c>
      <c r="K8" s="165" t="s">
        <v>822</v>
      </c>
      <c r="L8" s="165" t="s">
        <v>823</v>
      </c>
      <c r="M8" s="165" t="s">
        <v>819</v>
      </c>
      <c r="N8" s="165" t="s">
        <v>807</v>
      </c>
      <c r="O8" s="165" t="s">
        <v>824</v>
      </c>
      <c r="P8" s="165" t="s">
        <v>825</v>
      </c>
      <c r="Q8" s="165" t="s">
        <v>379</v>
      </c>
      <c r="R8" s="165" t="s">
        <v>380</v>
      </c>
      <c r="S8" s="201" t="s">
        <v>826</v>
      </c>
      <c r="T8" s="165" t="s">
        <v>813</v>
      </c>
      <c r="U8" s="165" t="s">
        <v>2521</v>
      </c>
      <c r="V8" s="165" t="s">
        <v>806</v>
      </c>
      <c r="W8" s="165"/>
      <c r="X8" s="293"/>
    </row>
    <row r="9" spans="1:24" s="294" customFormat="1" ht="114">
      <c r="A9" s="223">
        <v>3.1</v>
      </c>
      <c r="B9" s="223"/>
      <c r="C9" s="223">
        <v>3.1</v>
      </c>
      <c r="D9" s="223"/>
      <c r="E9" s="375" t="s">
        <v>1369</v>
      </c>
      <c r="F9" s="162" t="s">
        <v>1370</v>
      </c>
      <c r="G9" s="165" t="s">
        <v>2943</v>
      </c>
      <c r="H9" s="165" t="s">
        <v>2944</v>
      </c>
      <c r="I9" s="165" t="s">
        <v>2945</v>
      </c>
      <c r="J9" s="165" t="s">
        <v>2946</v>
      </c>
      <c r="K9" s="165" t="s">
        <v>2947</v>
      </c>
      <c r="L9" s="165" t="s">
        <v>2948</v>
      </c>
      <c r="M9" s="165" t="s">
        <v>2949</v>
      </c>
      <c r="N9" s="165" t="s">
        <v>1307</v>
      </c>
      <c r="O9" s="165" t="s">
        <v>2947</v>
      </c>
      <c r="P9" s="165" t="s">
        <v>2950</v>
      </c>
      <c r="Q9" s="165" t="s">
        <v>2951</v>
      </c>
      <c r="R9" s="165"/>
      <c r="S9" s="165" t="s">
        <v>722</v>
      </c>
      <c r="T9" s="165"/>
      <c r="U9" s="165"/>
      <c r="V9" s="165"/>
      <c r="W9" s="201" t="s">
        <v>2952</v>
      </c>
      <c r="X9" s="293"/>
    </row>
    <row r="10" spans="1:24" s="294" customFormat="1" ht="114">
      <c r="A10" s="223">
        <v>3.1</v>
      </c>
      <c r="B10" s="223"/>
      <c r="C10" s="223">
        <v>3.1</v>
      </c>
      <c r="D10" s="223"/>
      <c r="E10" s="558"/>
      <c r="F10" s="496" t="s">
        <v>1811</v>
      </c>
      <c r="G10" s="165" t="s">
        <v>827</v>
      </c>
      <c r="H10" s="165" t="s">
        <v>1274</v>
      </c>
      <c r="I10" s="165" t="s">
        <v>2335</v>
      </c>
      <c r="J10" s="165" t="s">
        <v>1447</v>
      </c>
      <c r="K10" s="165" t="s">
        <v>1275</v>
      </c>
      <c r="L10" s="165" t="s">
        <v>1276</v>
      </c>
      <c r="M10" s="165" t="s">
        <v>1277</v>
      </c>
      <c r="N10" s="165" t="s">
        <v>1307</v>
      </c>
      <c r="O10" s="165" t="s">
        <v>1278</v>
      </c>
      <c r="P10" s="165" t="s">
        <v>1279</v>
      </c>
      <c r="Q10" s="165" t="s">
        <v>1766</v>
      </c>
      <c r="R10" s="299">
        <v>5000</v>
      </c>
      <c r="S10" s="165" t="s">
        <v>2294</v>
      </c>
      <c r="T10" s="165" t="s">
        <v>1280</v>
      </c>
      <c r="U10" s="165"/>
      <c r="V10" s="165" t="s">
        <v>1281</v>
      </c>
      <c r="W10" s="165"/>
      <c r="X10" s="293"/>
    </row>
    <row r="11" spans="1:24" s="294" customFormat="1" ht="71.25">
      <c r="A11" s="223">
        <v>1.1</v>
      </c>
      <c r="B11" s="223"/>
      <c r="C11" s="223">
        <v>1.1</v>
      </c>
      <c r="D11" s="223"/>
      <c r="E11" s="558"/>
      <c r="F11" s="658"/>
      <c r="G11" s="163" t="s">
        <v>1134</v>
      </c>
      <c r="H11" s="163" t="s">
        <v>828</v>
      </c>
      <c r="I11" s="163" t="s">
        <v>829</v>
      </c>
      <c r="J11" s="163" t="s">
        <v>1447</v>
      </c>
      <c r="K11" s="163" t="s">
        <v>1137</v>
      </c>
      <c r="L11" s="163" t="s">
        <v>1138</v>
      </c>
      <c r="M11" s="163" t="s">
        <v>2306</v>
      </c>
      <c r="N11" s="163" t="s">
        <v>1307</v>
      </c>
      <c r="O11" s="163" t="s">
        <v>1139</v>
      </c>
      <c r="P11" s="163"/>
      <c r="Q11" s="163" t="s">
        <v>379</v>
      </c>
      <c r="R11" s="163"/>
      <c r="S11" s="163" t="s">
        <v>1140</v>
      </c>
      <c r="T11" s="163"/>
      <c r="U11" s="163" t="s">
        <v>1283</v>
      </c>
      <c r="V11" s="163" t="s">
        <v>1282</v>
      </c>
      <c r="W11" s="163"/>
      <c r="X11" s="293"/>
    </row>
    <row r="12" spans="1:24" s="294" customFormat="1" ht="71.25">
      <c r="A12" s="492"/>
      <c r="B12" s="492"/>
      <c r="C12" s="492"/>
      <c r="D12" s="492"/>
      <c r="E12" s="558"/>
      <c r="F12" s="658"/>
      <c r="G12" s="163" t="s">
        <v>1142</v>
      </c>
      <c r="H12" s="163" t="s">
        <v>828</v>
      </c>
      <c r="I12" s="163" t="s">
        <v>1136</v>
      </c>
      <c r="J12" s="163" t="s">
        <v>1447</v>
      </c>
      <c r="K12" s="163" t="s">
        <v>1137</v>
      </c>
      <c r="L12" s="163" t="s">
        <v>1138</v>
      </c>
      <c r="M12" s="163" t="s">
        <v>2306</v>
      </c>
      <c r="N12" s="163" t="s">
        <v>1307</v>
      </c>
      <c r="O12" s="163" t="s">
        <v>1139</v>
      </c>
      <c r="P12" s="163"/>
      <c r="Q12" s="163" t="s">
        <v>379</v>
      </c>
      <c r="R12" s="163"/>
      <c r="S12" s="163" t="s">
        <v>1140</v>
      </c>
      <c r="T12" s="163"/>
      <c r="U12" s="163" t="s">
        <v>1283</v>
      </c>
      <c r="V12" s="163" t="s">
        <v>1282</v>
      </c>
      <c r="W12" s="163"/>
      <c r="X12" s="293"/>
    </row>
    <row r="13" spans="1:24" s="294" customFormat="1" ht="71.25">
      <c r="A13" s="492"/>
      <c r="B13" s="492"/>
      <c r="C13" s="492"/>
      <c r="D13" s="492"/>
      <c r="E13" s="558"/>
      <c r="F13" s="658"/>
      <c r="G13" s="163" t="s">
        <v>830</v>
      </c>
      <c r="H13" s="163" t="s">
        <v>828</v>
      </c>
      <c r="I13" s="163" t="s">
        <v>1136</v>
      </c>
      <c r="J13" s="163" t="s">
        <v>1447</v>
      </c>
      <c r="K13" s="163" t="s">
        <v>1137</v>
      </c>
      <c r="L13" s="163" t="s">
        <v>1138</v>
      </c>
      <c r="M13" s="163" t="s">
        <v>2306</v>
      </c>
      <c r="N13" s="163" t="s">
        <v>1307</v>
      </c>
      <c r="O13" s="163" t="s">
        <v>1139</v>
      </c>
      <c r="P13" s="163"/>
      <c r="Q13" s="163" t="s">
        <v>379</v>
      </c>
      <c r="R13" s="163"/>
      <c r="S13" s="163" t="s">
        <v>1140</v>
      </c>
      <c r="T13" s="163"/>
      <c r="U13" s="163" t="s">
        <v>1283</v>
      </c>
      <c r="V13" s="163" t="s">
        <v>1282</v>
      </c>
      <c r="W13" s="163"/>
      <c r="X13" s="293"/>
    </row>
    <row r="14" spans="1:24" s="294" customFormat="1" ht="71.25">
      <c r="A14" s="492"/>
      <c r="B14" s="492"/>
      <c r="C14" s="492"/>
      <c r="D14" s="492"/>
      <c r="E14" s="558"/>
      <c r="F14" s="659"/>
      <c r="G14" s="163" t="s">
        <v>2473</v>
      </c>
      <c r="H14" s="163" t="s">
        <v>1135</v>
      </c>
      <c r="I14" s="163" t="s">
        <v>1136</v>
      </c>
      <c r="J14" s="163" t="s">
        <v>2927</v>
      </c>
      <c r="K14" s="163" t="s">
        <v>1137</v>
      </c>
      <c r="L14" s="163" t="s">
        <v>1138</v>
      </c>
      <c r="M14" s="163" t="s">
        <v>2306</v>
      </c>
      <c r="N14" s="163" t="s">
        <v>1307</v>
      </c>
      <c r="O14" s="163" t="s">
        <v>1139</v>
      </c>
      <c r="P14" s="163"/>
      <c r="Q14" s="163" t="s">
        <v>379</v>
      </c>
      <c r="R14" s="163"/>
      <c r="S14" s="163" t="s">
        <v>1140</v>
      </c>
      <c r="T14" s="163"/>
      <c r="U14" s="163" t="s">
        <v>1283</v>
      </c>
      <c r="V14" s="163" t="s">
        <v>1282</v>
      </c>
      <c r="W14" s="163"/>
      <c r="X14" s="293"/>
    </row>
    <row r="15" spans="1:24" s="300" customFormat="1" ht="128.25">
      <c r="A15" s="302">
        <v>3.2</v>
      </c>
      <c r="B15" s="302"/>
      <c r="C15" s="302">
        <v>3.2</v>
      </c>
      <c r="D15" s="302"/>
      <c r="E15" s="558"/>
      <c r="F15" s="211" t="s">
        <v>1812</v>
      </c>
      <c r="G15" s="301" t="s">
        <v>1813</v>
      </c>
      <c r="H15" s="147" t="s">
        <v>1740</v>
      </c>
      <c r="I15" s="147" t="s">
        <v>1731</v>
      </c>
      <c r="J15" s="147" t="s">
        <v>1447</v>
      </c>
      <c r="K15" s="147" t="s">
        <v>1814</v>
      </c>
      <c r="L15" s="147" t="s">
        <v>1815</v>
      </c>
      <c r="M15" s="147" t="s">
        <v>1816</v>
      </c>
      <c r="N15" s="147" t="s">
        <v>1307</v>
      </c>
      <c r="O15" s="147" t="s">
        <v>1734</v>
      </c>
      <c r="P15" s="147" t="s">
        <v>1735</v>
      </c>
      <c r="Q15" s="147" t="s">
        <v>1310</v>
      </c>
      <c r="R15" s="147" t="s">
        <v>1817</v>
      </c>
      <c r="S15" s="158"/>
      <c r="T15" s="147"/>
      <c r="U15" s="147"/>
      <c r="V15" s="147"/>
      <c r="W15" s="147" t="s">
        <v>1818</v>
      </c>
      <c r="X15" s="302"/>
    </row>
    <row r="16" spans="1:24" s="240" customFormat="1" ht="156.75">
      <c r="A16" s="223">
        <v>3.2</v>
      </c>
      <c r="B16" s="223"/>
      <c r="C16" s="223">
        <v>3.2</v>
      </c>
      <c r="D16" s="223"/>
      <c r="E16" s="558"/>
      <c r="F16" s="655" t="s">
        <v>1819</v>
      </c>
      <c r="G16" s="147" t="s">
        <v>1759</v>
      </c>
      <c r="H16" s="147" t="s">
        <v>327</v>
      </c>
      <c r="I16" s="147" t="s">
        <v>1731</v>
      </c>
      <c r="J16" s="147" t="s">
        <v>1447</v>
      </c>
      <c r="K16" s="147" t="s">
        <v>328</v>
      </c>
      <c r="L16" s="147" t="s">
        <v>329</v>
      </c>
      <c r="M16" s="147" t="s">
        <v>1764</v>
      </c>
      <c r="N16" s="147" t="s">
        <v>1307</v>
      </c>
      <c r="O16" s="147" t="s">
        <v>331</v>
      </c>
      <c r="P16" s="147" t="s">
        <v>330</v>
      </c>
      <c r="Q16" s="147" t="s">
        <v>1310</v>
      </c>
      <c r="R16" s="147" t="s">
        <v>332</v>
      </c>
      <c r="S16" s="147" t="s">
        <v>1661</v>
      </c>
      <c r="T16" s="147" t="s">
        <v>1662</v>
      </c>
      <c r="U16" s="303" t="s">
        <v>1663</v>
      </c>
      <c r="V16" s="147" t="s">
        <v>1664</v>
      </c>
      <c r="W16" s="147"/>
      <c r="X16" s="223"/>
    </row>
    <row r="17" spans="1:24" s="240" customFormat="1" ht="71.25">
      <c r="A17" s="223">
        <v>3.2</v>
      </c>
      <c r="B17" s="223"/>
      <c r="C17" s="223">
        <v>3.2</v>
      </c>
      <c r="D17" s="223"/>
      <c r="E17" s="558"/>
      <c r="F17" s="656"/>
      <c r="G17" s="155" t="s">
        <v>1760</v>
      </c>
      <c r="H17" s="147" t="s">
        <v>1761</v>
      </c>
      <c r="I17" s="147" t="s">
        <v>1731</v>
      </c>
      <c r="J17" s="147" t="s">
        <v>1447</v>
      </c>
      <c r="K17" s="147" t="s">
        <v>1732</v>
      </c>
      <c r="L17" s="147" t="s">
        <v>1733</v>
      </c>
      <c r="M17" s="147" t="s">
        <v>2530</v>
      </c>
      <c r="N17" s="147" t="s">
        <v>1307</v>
      </c>
      <c r="O17" s="147" t="s">
        <v>1734</v>
      </c>
      <c r="P17" s="147" t="s">
        <v>1735</v>
      </c>
      <c r="Q17" s="147" t="s">
        <v>1310</v>
      </c>
      <c r="R17" s="147" t="s">
        <v>1311</v>
      </c>
      <c r="S17" s="147" t="s">
        <v>1736</v>
      </c>
      <c r="T17" s="147" t="s">
        <v>2520</v>
      </c>
      <c r="U17" s="303" t="s">
        <v>1737</v>
      </c>
      <c r="V17" s="147" t="s">
        <v>1738</v>
      </c>
      <c r="W17" s="145" t="s">
        <v>1820</v>
      </c>
      <c r="X17" s="223"/>
    </row>
    <row r="18" spans="1:24" s="240" customFormat="1" ht="185.25">
      <c r="A18" s="223">
        <v>3.2</v>
      </c>
      <c r="B18" s="223"/>
      <c r="C18" s="223">
        <v>3.2</v>
      </c>
      <c r="D18" s="223"/>
      <c r="E18" s="558"/>
      <c r="F18" s="657"/>
      <c r="G18" s="147" t="s">
        <v>1739</v>
      </c>
      <c r="H18" s="147" t="s">
        <v>1740</v>
      </c>
      <c r="I18" s="147" t="s">
        <v>1741</v>
      </c>
      <c r="J18" s="147" t="s">
        <v>1447</v>
      </c>
      <c r="K18" s="147" t="s">
        <v>2336</v>
      </c>
      <c r="L18" s="147" t="s">
        <v>1742</v>
      </c>
      <c r="M18" s="147" t="s">
        <v>2530</v>
      </c>
      <c r="N18" s="147" t="s">
        <v>1307</v>
      </c>
      <c r="O18" s="147"/>
      <c r="P18" s="147" t="s">
        <v>1743</v>
      </c>
      <c r="Q18" s="147" t="s">
        <v>1310</v>
      </c>
      <c r="R18" s="147" t="s">
        <v>1311</v>
      </c>
      <c r="S18" s="147" t="s">
        <v>1744</v>
      </c>
      <c r="T18" s="147" t="s">
        <v>2520</v>
      </c>
      <c r="U18" s="147" t="s">
        <v>1737</v>
      </c>
      <c r="V18" s="147" t="s">
        <v>1745</v>
      </c>
      <c r="W18" s="304" t="s">
        <v>2337</v>
      </c>
      <c r="X18" s="223"/>
    </row>
    <row r="19" spans="1:28" s="306" customFormat="1" ht="57">
      <c r="A19" s="284">
        <v>3.1</v>
      </c>
      <c r="B19" s="284"/>
      <c r="C19" s="284">
        <v>3.1</v>
      </c>
      <c r="D19" s="284"/>
      <c r="E19" s="558"/>
      <c r="F19" s="144" t="s">
        <v>2220</v>
      </c>
      <c r="G19" s="147" t="s">
        <v>1821</v>
      </c>
      <c r="H19" s="147" t="s">
        <v>898</v>
      </c>
      <c r="I19" s="147" t="s">
        <v>899</v>
      </c>
      <c r="J19" s="147" t="s">
        <v>1447</v>
      </c>
      <c r="K19" s="147" t="s">
        <v>1762</v>
      </c>
      <c r="L19" s="147" t="s">
        <v>900</v>
      </c>
      <c r="M19" s="147" t="s">
        <v>901</v>
      </c>
      <c r="N19" s="147" t="s">
        <v>1307</v>
      </c>
      <c r="O19" s="147" t="s">
        <v>902</v>
      </c>
      <c r="P19" s="147" t="s">
        <v>903</v>
      </c>
      <c r="Q19" s="147" t="s">
        <v>1310</v>
      </c>
      <c r="R19" s="147" t="s">
        <v>1311</v>
      </c>
      <c r="S19" s="158" t="s">
        <v>904</v>
      </c>
      <c r="T19" s="147" t="s">
        <v>1723</v>
      </c>
      <c r="U19" s="147" t="s">
        <v>797</v>
      </c>
      <c r="V19" s="147" t="s">
        <v>905</v>
      </c>
      <c r="W19" s="147" t="s">
        <v>1822</v>
      </c>
      <c r="X19" s="172"/>
      <c r="Y19" s="172"/>
      <c r="Z19" s="305"/>
      <c r="AA19" s="305"/>
      <c r="AB19" s="305"/>
    </row>
    <row r="20" spans="1:24" s="307" customFormat="1" ht="42.75">
      <c r="A20" s="302">
        <v>5.1</v>
      </c>
      <c r="B20" s="302"/>
      <c r="C20" s="302">
        <v>5.1</v>
      </c>
      <c r="D20" s="302"/>
      <c r="E20" s="557" t="s">
        <v>1371</v>
      </c>
      <c r="F20" s="575" t="s">
        <v>1028</v>
      </c>
      <c r="G20" s="147" t="s">
        <v>1823</v>
      </c>
      <c r="H20" s="147" t="s">
        <v>1824</v>
      </c>
      <c r="I20" s="147" t="s">
        <v>1741</v>
      </c>
      <c r="J20" s="147" t="s">
        <v>1447</v>
      </c>
      <c r="K20" s="147" t="s">
        <v>988</v>
      </c>
      <c r="L20" s="147" t="s">
        <v>1825</v>
      </c>
      <c r="M20" s="147" t="s">
        <v>344</v>
      </c>
      <c r="N20" s="147" t="s">
        <v>1307</v>
      </c>
      <c r="O20" s="147" t="s">
        <v>1451</v>
      </c>
      <c r="P20" s="147" t="s">
        <v>1429</v>
      </c>
      <c r="Q20" s="147" t="s">
        <v>1310</v>
      </c>
      <c r="R20" s="147" t="s">
        <v>1311</v>
      </c>
      <c r="S20" s="158" t="s">
        <v>1722</v>
      </c>
      <c r="T20" s="147" t="s">
        <v>2919</v>
      </c>
      <c r="U20" s="147" t="s">
        <v>2521</v>
      </c>
      <c r="V20" s="147"/>
      <c r="W20" s="147"/>
      <c r="X20" s="172"/>
    </row>
    <row r="21" spans="1:24" s="307" customFormat="1" ht="42.75">
      <c r="A21" s="302">
        <v>4.2</v>
      </c>
      <c r="B21" s="302"/>
      <c r="C21" s="302">
        <v>4.2</v>
      </c>
      <c r="D21" s="302"/>
      <c r="E21" s="557"/>
      <c r="F21" s="602"/>
      <c r="G21" s="147" t="s">
        <v>2474</v>
      </c>
      <c r="H21" s="147" t="s">
        <v>1285</v>
      </c>
      <c r="I21" s="147" t="s">
        <v>2475</v>
      </c>
      <c r="J21" s="147" t="s">
        <v>1419</v>
      </c>
      <c r="K21" s="147" t="s">
        <v>2476</v>
      </c>
      <c r="L21" s="147" t="s">
        <v>2477</v>
      </c>
      <c r="M21" s="147" t="s">
        <v>2306</v>
      </c>
      <c r="N21" s="147" t="s">
        <v>1307</v>
      </c>
      <c r="O21" s="147" t="s">
        <v>1451</v>
      </c>
      <c r="P21" s="147" t="s">
        <v>1127</v>
      </c>
      <c r="Q21" s="147" t="s">
        <v>379</v>
      </c>
      <c r="R21" s="147" t="s">
        <v>380</v>
      </c>
      <c r="S21" s="158" t="s">
        <v>1284</v>
      </c>
      <c r="T21" s="147" t="s">
        <v>2919</v>
      </c>
      <c r="U21" s="147" t="s">
        <v>2521</v>
      </c>
      <c r="V21" s="147" t="s">
        <v>1286</v>
      </c>
      <c r="W21" s="147"/>
      <c r="X21" s="139"/>
    </row>
    <row r="22" spans="1:24" s="308" customFormat="1" ht="28.5">
      <c r="A22" s="302">
        <v>5.2</v>
      </c>
      <c r="B22" s="302"/>
      <c r="C22" s="302">
        <v>5.2</v>
      </c>
      <c r="D22" s="302"/>
      <c r="E22" s="558"/>
      <c r="F22" s="575" t="s">
        <v>2490</v>
      </c>
      <c r="G22" s="147" t="s">
        <v>1826</v>
      </c>
      <c r="H22" s="147" t="s">
        <v>350</v>
      </c>
      <c r="I22" s="147" t="s">
        <v>351</v>
      </c>
      <c r="J22" s="147" t="s">
        <v>2303</v>
      </c>
      <c r="K22" s="147" t="s">
        <v>352</v>
      </c>
      <c r="L22" s="147" t="s">
        <v>353</v>
      </c>
      <c r="M22" s="147" t="s">
        <v>2306</v>
      </c>
      <c r="N22" s="147" t="s">
        <v>354</v>
      </c>
      <c r="O22" s="147" t="s">
        <v>355</v>
      </c>
      <c r="P22" s="147"/>
      <c r="Q22" s="147" t="s">
        <v>379</v>
      </c>
      <c r="R22" s="147" t="s">
        <v>2442</v>
      </c>
      <c r="S22" s="147" t="s">
        <v>2443</v>
      </c>
      <c r="T22" s="147" t="s">
        <v>2498</v>
      </c>
      <c r="U22" s="147"/>
      <c r="V22" s="147"/>
      <c r="W22" s="147"/>
      <c r="X22" s="165"/>
    </row>
    <row r="23" spans="1:24" s="300" customFormat="1" ht="71.25">
      <c r="A23" s="302">
        <v>5.2</v>
      </c>
      <c r="B23" s="302"/>
      <c r="C23" s="302">
        <v>5.2</v>
      </c>
      <c r="D23" s="302"/>
      <c r="E23" s="558"/>
      <c r="F23" s="576"/>
      <c r="G23" s="147" t="s">
        <v>1142</v>
      </c>
      <c r="H23" s="147" t="s">
        <v>828</v>
      </c>
      <c r="I23" s="147" t="s">
        <v>1136</v>
      </c>
      <c r="J23" s="147" t="s">
        <v>1447</v>
      </c>
      <c r="K23" s="147" t="s">
        <v>1137</v>
      </c>
      <c r="L23" s="147" t="s">
        <v>1138</v>
      </c>
      <c r="M23" s="147" t="s">
        <v>2306</v>
      </c>
      <c r="N23" s="147" t="s">
        <v>1307</v>
      </c>
      <c r="O23" s="147" t="s">
        <v>1139</v>
      </c>
      <c r="P23" s="147"/>
      <c r="Q23" s="147" t="s">
        <v>379</v>
      </c>
      <c r="R23" s="147"/>
      <c r="S23" s="147" t="s">
        <v>1140</v>
      </c>
      <c r="T23" s="147"/>
      <c r="U23" s="147" t="s">
        <v>1283</v>
      </c>
      <c r="V23" s="147" t="s">
        <v>1282</v>
      </c>
      <c r="W23" s="147"/>
      <c r="X23" s="284"/>
    </row>
    <row r="24" spans="1:24" s="300" customFormat="1" ht="57">
      <c r="A24" s="302">
        <v>5.2</v>
      </c>
      <c r="B24" s="302"/>
      <c r="C24" s="302">
        <v>5.2</v>
      </c>
      <c r="D24" s="302"/>
      <c r="E24" s="558"/>
      <c r="F24" s="576"/>
      <c r="G24" s="147" t="s">
        <v>1827</v>
      </c>
      <c r="H24" s="147" t="s">
        <v>1895</v>
      </c>
      <c r="I24" s="147" t="s">
        <v>1895</v>
      </c>
      <c r="J24" s="147" t="s">
        <v>1896</v>
      </c>
      <c r="K24" s="147" t="s">
        <v>1667</v>
      </c>
      <c r="L24" s="147" t="s">
        <v>1897</v>
      </c>
      <c r="M24" s="147" t="s">
        <v>772</v>
      </c>
      <c r="N24" s="147"/>
      <c r="O24" s="147" t="s">
        <v>1898</v>
      </c>
      <c r="P24" s="147"/>
      <c r="Q24" s="147" t="s">
        <v>1766</v>
      </c>
      <c r="R24" s="147" t="s">
        <v>1899</v>
      </c>
      <c r="S24" s="147" t="s">
        <v>1900</v>
      </c>
      <c r="T24" s="147" t="s">
        <v>1901</v>
      </c>
      <c r="U24" s="147"/>
      <c r="V24" s="147"/>
      <c r="W24" s="147"/>
      <c r="X24" s="284"/>
    </row>
    <row r="25" spans="1:24" s="300" customFormat="1" ht="71.25">
      <c r="A25" s="302">
        <v>5.2</v>
      </c>
      <c r="B25" s="302"/>
      <c r="C25" s="302">
        <v>5.2</v>
      </c>
      <c r="D25" s="302"/>
      <c r="E25" s="558"/>
      <c r="F25" s="576"/>
      <c r="G25" s="147" t="s">
        <v>1827</v>
      </c>
      <c r="H25" s="147" t="s">
        <v>1880</v>
      </c>
      <c r="I25" s="147" t="s">
        <v>1880</v>
      </c>
      <c r="J25" s="147" t="s">
        <v>1828</v>
      </c>
      <c r="K25" s="147" t="s">
        <v>1667</v>
      </c>
      <c r="L25" s="147" t="s">
        <v>1897</v>
      </c>
      <c r="M25" s="147" t="s">
        <v>572</v>
      </c>
      <c r="N25" s="147"/>
      <c r="O25" s="147" t="s">
        <v>1898</v>
      </c>
      <c r="P25" s="147"/>
      <c r="Q25" s="147" t="s">
        <v>2470</v>
      </c>
      <c r="R25" s="147" t="s">
        <v>1899</v>
      </c>
      <c r="S25" s="158" t="s">
        <v>1829</v>
      </c>
      <c r="T25" s="147" t="s">
        <v>1830</v>
      </c>
      <c r="U25" s="158" t="s">
        <v>1831</v>
      </c>
      <c r="V25" s="147"/>
      <c r="W25" s="147"/>
      <c r="X25" s="284"/>
    </row>
    <row r="26" spans="1:24" s="300" customFormat="1" ht="42.75">
      <c r="A26" s="302">
        <v>5.2</v>
      </c>
      <c r="B26" s="302"/>
      <c r="C26" s="302">
        <v>5.2</v>
      </c>
      <c r="D26" s="302"/>
      <c r="E26" s="558"/>
      <c r="F26" s="602"/>
      <c r="G26" s="147" t="s">
        <v>2478</v>
      </c>
      <c r="H26" s="147" t="s">
        <v>2479</v>
      </c>
      <c r="I26" s="147" t="s">
        <v>1128</v>
      </c>
      <c r="J26" s="147" t="s">
        <v>2480</v>
      </c>
      <c r="K26" s="147" t="s">
        <v>2922</v>
      </c>
      <c r="L26" s="147" t="s">
        <v>2481</v>
      </c>
      <c r="M26" s="147" t="s">
        <v>2306</v>
      </c>
      <c r="N26" s="147" t="s">
        <v>1307</v>
      </c>
      <c r="O26" s="147" t="s">
        <v>2482</v>
      </c>
      <c r="P26" s="147"/>
      <c r="Q26" s="147" t="s">
        <v>379</v>
      </c>
      <c r="R26" s="147" t="s">
        <v>380</v>
      </c>
      <c r="S26" s="158" t="s">
        <v>812</v>
      </c>
      <c r="T26" s="147" t="s">
        <v>813</v>
      </c>
      <c r="U26" s="147"/>
      <c r="V26" s="147"/>
      <c r="W26" s="158"/>
      <c r="X26" s="284"/>
    </row>
    <row r="27" spans="1:24" s="294" customFormat="1" ht="42.75">
      <c r="A27" s="223">
        <v>3.2</v>
      </c>
      <c r="B27" s="223"/>
      <c r="C27" s="223">
        <v>3.2</v>
      </c>
      <c r="D27" s="223"/>
      <c r="E27" s="558"/>
      <c r="F27" s="162" t="s">
        <v>1372</v>
      </c>
      <c r="G27" s="165" t="s">
        <v>1129</v>
      </c>
      <c r="H27" s="165" t="s">
        <v>1372</v>
      </c>
      <c r="I27" s="165" t="s">
        <v>2483</v>
      </c>
      <c r="J27" s="165" t="s">
        <v>2927</v>
      </c>
      <c r="K27" s="165" t="s">
        <v>2484</v>
      </c>
      <c r="L27" s="165" t="s">
        <v>2485</v>
      </c>
      <c r="M27" s="165" t="s">
        <v>2486</v>
      </c>
      <c r="N27" s="165" t="s">
        <v>1307</v>
      </c>
      <c r="O27" s="165" t="s">
        <v>2487</v>
      </c>
      <c r="P27" s="165" t="s">
        <v>2488</v>
      </c>
      <c r="Q27" s="165" t="s">
        <v>379</v>
      </c>
      <c r="R27" s="165" t="s">
        <v>380</v>
      </c>
      <c r="S27" s="165" t="s">
        <v>2489</v>
      </c>
      <c r="T27" s="165" t="s">
        <v>2919</v>
      </c>
      <c r="U27" s="165"/>
      <c r="V27" s="165"/>
      <c r="W27" s="165"/>
      <c r="X27" s="165"/>
    </row>
    <row r="28" spans="1:24" s="241" customFormat="1" ht="14.25">
      <c r="A28" s="223"/>
      <c r="B28" s="223"/>
      <c r="C28" s="223">
        <v>5.2</v>
      </c>
      <c r="D28" s="223"/>
      <c r="E28" s="558"/>
      <c r="F28" s="149" t="s">
        <v>2236</v>
      </c>
      <c r="G28" s="224"/>
      <c r="H28" s="224"/>
      <c r="I28" s="224"/>
      <c r="J28" s="224"/>
      <c r="K28" s="224"/>
      <c r="L28" s="224"/>
      <c r="M28" s="224"/>
      <c r="N28" s="224"/>
      <c r="O28" s="224"/>
      <c r="P28" s="224"/>
      <c r="Q28" s="224"/>
      <c r="R28" s="224"/>
      <c r="S28" s="224"/>
      <c r="T28" s="224"/>
      <c r="U28" s="224"/>
      <c r="V28" s="224"/>
      <c r="W28" s="224"/>
      <c r="X28" s="224"/>
    </row>
    <row r="29" spans="1:24" s="241" customFormat="1" ht="14.25">
      <c r="A29" s="223"/>
      <c r="B29" s="223"/>
      <c r="C29" s="223">
        <v>5.2</v>
      </c>
      <c r="D29" s="223"/>
      <c r="E29" s="558"/>
      <c r="F29" s="149" t="s">
        <v>1832</v>
      </c>
      <c r="G29" s="224"/>
      <c r="H29" s="224"/>
      <c r="I29" s="224"/>
      <c r="J29" s="224"/>
      <c r="K29" s="224"/>
      <c r="L29" s="224"/>
      <c r="M29" s="224"/>
      <c r="N29" s="224"/>
      <c r="O29" s="224"/>
      <c r="P29" s="224"/>
      <c r="Q29" s="224"/>
      <c r="R29" s="224"/>
      <c r="S29" s="224"/>
      <c r="T29" s="224"/>
      <c r="U29" s="224"/>
      <c r="V29" s="224"/>
      <c r="W29" s="224"/>
      <c r="X29" s="224"/>
    </row>
    <row r="30" spans="1:24" s="294" customFormat="1" ht="28.5">
      <c r="A30" s="223">
        <v>1.1</v>
      </c>
      <c r="B30" s="223"/>
      <c r="C30" s="223">
        <v>1.1</v>
      </c>
      <c r="D30" s="223"/>
      <c r="E30" s="558"/>
      <c r="F30" s="199" t="s">
        <v>1373</v>
      </c>
      <c r="G30" s="163"/>
      <c r="H30" s="163" t="s">
        <v>2491</v>
      </c>
      <c r="I30" s="163" t="s">
        <v>2492</v>
      </c>
      <c r="J30" s="163" t="s">
        <v>2493</v>
      </c>
      <c r="K30" s="163" t="s">
        <v>2494</v>
      </c>
      <c r="L30" s="163" t="s">
        <v>2495</v>
      </c>
      <c r="M30" s="163"/>
      <c r="N30" s="163"/>
      <c r="O30" s="163" t="s">
        <v>2496</v>
      </c>
      <c r="P30" s="163"/>
      <c r="Q30" s="163" t="s">
        <v>1766</v>
      </c>
      <c r="R30" s="163" t="s">
        <v>1311</v>
      </c>
      <c r="S30" s="164" t="s">
        <v>2497</v>
      </c>
      <c r="T30" s="163" t="s">
        <v>2498</v>
      </c>
      <c r="U30" s="163"/>
      <c r="V30" s="163"/>
      <c r="W30" s="163"/>
      <c r="X30" s="163"/>
    </row>
    <row r="31" spans="1:24" s="294" customFormat="1" ht="42.75">
      <c r="A31" s="223">
        <v>5.3</v>
      </c>
      <c r="B31" s="223"/>
      <c r="C31" s="223">
        <v>5.3</v>
      </c>
      <c r="D31" s="223"/>
      <c r="E31" s="558"/>
      <c r="F31" s="199" t="s">
        <v>1374</v>
      </c>
      <c r="G31" s="163"/>
      <c r="H31" s="163"/>
      <c r="I31" s="163" t="s">
        <v>2499</v>
      </c>
      <c r="J31" s="163" t="s">
        <v>2303</v>
      </c>
      <c r="K31" s="163" t="s">
        <v>2500</v>
      </c>
      <c r="L31" s="163" t="s">
        <v>2501</v>
      </c>
      <c r="M31" s="163" t="s">
        <v>2530</v>
      </c>
      <c r="N31" s="163" t="s">
        <v>1307</v>
      </c>
      <c r="O31" s="163" t="s">
        <v>1451</v>
      </c>
      <c r="P31" s="163"/>
      <c r="Q31" s="163" t="s">
        <v>1310</v>
      </c>
      <c r="R31" s="163" t="s">
        <v>2502</v>
      </c>
      <c r="S31" s="163" t="s">
        <v>2503</v>
      </c>
      <c r="T31" s="163" t="s">
        <v>2498</v>
      </c>
      <c r="U31" s="163"/>
      <c r="V31" s="163"/>
      <c r="W31" s="163"/>
      <c r="X31" s="163"/>
    </row>
    <row r="32" spans="1:24" s="294" customFormat="1" ht="114">
      <c r="A32" s="223">
        <v>4.1</v>
      </c>
      <c r="B32" s="223"/>
      <c r="C32" s="223">
        <v>4.1</v>
      </c>
      <c r="D32" s="223"/>
      <c r="E32" s="558"/>
      <c r="F32" s="652" t="s">
        <v>1031</v>
      </c>
      <c r="G32" s="163" t="s">
        <v>2504</v>
      </c>
      <c r="H32" s="163" t="s">
        <v>2505</v>
      </c>
      <c r="I32" s="163" t="s">
        <v>2493</v>
      </c>
      <c r="J32" s="163" t="s">
        <v>2493</v>
      </c>
      <c r="K32" s="163" t="s">
        <v>2506</v>
      </c>
      <c r="L32" s="163" t="s">
        <v>2507</v>
      </c>
      <c r="M32" s="163" t="s">
        <v>2508</v>
      </c>
      <c r="N32" s="163" t="s">
        <v>2509</v>
      </c>
      <c r="O32" s="163" t="s">
        <v>2510</v>
      </c>
      <c r="P32" s="163"/>
      <c r="Q32" s="163"/>
      <c r="R32" s="163"/>
      <c r="S32" s="163" t="s">
        <v>2511</v>
      </c>
      <c r="T32" s="163" t="s">
        <v>2512</v>
      </c>
      <c r="U32" s="163"/>
      <c r="V32" s="163" t="s">
        <v>2513</v>
      </c>
      <c r="W32" s="164" t="s">
        <v>2514</v>
      </c>
      <c r="X32" s="163"/>
    </row>
    <row r="33" spans="1:24" s="308" customFormat="1" ht="85.5">
      <c r="A33" s="302">
        <v>4.1</v>
      </c>
      <c r="B33" s="302"/>
      <c r="C33" s="302">
        <v>4.1</v>
      </c>
      <c r="D33" s="302"/>
      <c r="E33" s="558"/>
      <c r="F33" s="653"/>
      <c r="G33" s="165" t="s">
        <v>2515</v>
      </c>
      <c r="H33" s="165" t="s">
        <v>2505</v>
      </c>
      <c r="I33" s="165" t="s">
        <v>2493</v>
      </c>
      <c r="J33" s="165" t="s">
        <v>2493</v>
      </c>
      <c r="K33" s="165" t="s">
        <v>2506</v>
      </c>
      <c r="L33" s="165" t="s">
        <v>2507</v>
      </c>
      <c r="M33" s="165" t="s">
        <v>2508</v>
      </c>
      <c r="N33" s="165" t="s">
        <v>2509</v>
      </c>
      <c r="O33" s="165" t="s">
        <v>1162</v>
      </c>
      <c r="P33" s="165"/>
      <c r="Q33" s="165"/>
      <c r="R33" s="165"/>
      <c r="S33" s="165" t="s">
        <v>2511</v>
      </c>
      <c r="T33" s="165" t="s">
        <v>2512</v>
      </c>
      <c r="U33" s="165"/>
      <c r="V33" s="165" t="s">
        <v>2513</v>
      </c>
      <c r="W33" s="201" t="s">
        <v>2514</v>
      </c>
      <c r="X33" s="165" t="s">
        <v>345</v>
      </c>
    </row>
    <row r="34" spans="1:29" s="308" customFormat="1" ht="85.5">
      <c r="A34" s="302">
        <v>4.1</v>
      </c>
      <c r="B34" s="302"/>
      <c r="C34" s="302">
        <v>4.1</v>
      </c>
      <c r="D34" s="302"/>
      <c r="E34" s="558"/>
      <c r="F34" s="653"/>
      <c r="G34" s="165" t="s">
        <v>346</v>
      </c>
      <c r="H34" s="165" t="s">
        <v>2505</v>
      </c>
      <c r="I34" s="165" t="s">
        <v>2493</v>
      </c>
      <c r="J34" s="165" t="s">
        <v>2493</v>
      </c>
      <c r="K34" s="165" t="s">
        <v>2506</v>
      </c>
      <c r="L34" s="165" t="s">
        <v>2507</v>
      </c>
      <c r="M34" s="165" t="s">
        <v>2508</v>
      </c>
      <c r="N34" s="165" t="s">
        <v>2509</v>
      </c>
      <c r="O34" s="165" t="s">
        <v>347</v>
      </c>
      <c r="P34" s="165"/>
      <c r="Q34" s="165"/>
      <c r="R34" s="165"/>
      <c r="S34" s="165" t="s">
        <v>2511</v>
      </c>
      <c r="T34" s="165" t="s">
        <v>2512</v>
      </c>
      <c r="U34" s="165"/>
      <c r="V34" s="165" t="s">
        <v>2513</v>
      </c>
      <c r="W34" s="165"/>
      <c r="X34" s="284"/>
      <c r="Y34" s="300"/>
      <c r="Z34" s="300"/>
      <c r="AA34" s="300"/>
      <c r="AB34" s="300"/>
      <c r="AC34" s="300"/>
    </row>
    <row r="35" spans="1:29" s="308" customFormat="1" ht="85.5">
      <c r="A35" s="302">
        <v>4.1</v>
      </c>
      <c r="B35" s="302"/>
      <c r="C35" s="302">
        <v>4.1</v>
      </c>
      <c r="D35" s="302"/>
      <c r="E35" s="558"/>
      <c r="F35" s="579"/>
      <c r="G35" s="165" t="s">
        <v>348</v>
      </c>
      <c r="H35" s="165" t="s">
        <v>2505</v>
      </c>
      <c r="I35" s="165" t="s">
        <v>2493</v>
      </c>
      <c r="J35" s="165" t="s">
        <v>2493</v>
      </c>
      <c r="K35" s="165" t="s">
        <v>2506</v>
      </c>
      <c r="L35" s="165" t="s">
        <v>2507</v>
      </c>
      <c r="M35" s="165" t="s">
        <v>2508</v>
      </c>
      <c r="N35" s="165" t="s">
        <v>2509</v>
      </c>
      <c r="O35" s="165" t="s">
        <v>349</v>
      </c>
      <c r="P35" s="165"/>
      <c r="Q35" s="165"/>
      <c r="R35" s="165"/>
      <c r="S35" s="165" t="s">
        <v>2511</v>
      </c>
      <c r="T35" s="165" t="s">
        <v>2512</v>
      </c>
      <c r="U35" s="165"/>
      <c r="V35" s="165" t="s">
        <v>2513</v>
      </c>
      <c r="W35" s="165"/>
      <c r="X35" s="284"/>
      <c r="Y35" s="300"/>
      <c r="Z35" s="300"/>
      <c r="AA35" s="300"/>
      <c r="AB35" s="300"/>
      <c r="AC35" s="300"/>
    </row>
    <row r="36" spans="1:29" s="294" customFormat="1" ht="99.75">
      <c r="A36" s="223">
        <v>4.1</v>
      </c>
      <c r="B36" s="223"/>
      <c r="C36" s="223">
        <v>4.1</v>
      </c>
      <c r="D36" s="223"/>
      <c r="E36" s="558"/>
      <c r="F36" s="249" t="s">
        <v>2228</v>
      </c>
      <c r="G36" s="147" t="s">
        <v>1833</v>
      </c>
      <c r="H36" s="147" t="s">
        <v>1834</v>
      </c>
      <c r="I36" s="147" t="s">
        <v>1835</v>
      </c>
      <c r="J36" s="147" t="s">
        <v>1447</v>
      </c>
      <c r="K36" s="147" t="s">
        <v>1836</v>
      </c>
      <c r="L36" s="147" t="s">
        <v>1837</v>
      </c>
      <c r="M36" s="147" t="s">
        <v>1838</v>
      </c>
      <c r="N36" s="147" t="s">
        <v>320</v>
      </c>
      <c r="O36" s="147" t="s">
        <v>1839</v>
      </c>
      <c r="P36" s="147" t="s">
        <v>1840</v>
      </c>
      <c r="Q36" s="147" t="s">
        <v>1310</v>
      </c>
      <c r="R36" s="147" t="s">
        <v>1311</v>
      </c>
      <c r="S36" s="158" t="s">
        <v>1841</v>
      </c>
      <c r="T36" s="147" t="s">
        <v>1842</v>
      </c>
      <c r="U36" s="147" t="s">
        <v>2521</v>
      </c>
      <c r="V36" s="147"/>
      <c r="W36" s="147" t="s">
        <v>1843</v>
      </c>
      <c r="X36" s="223"/>
      <c r="Y36" s="240"/>
      <c r="Z36" s="240"/>
      <c r="AA36" s="240"/>
      <c r="AB36" s="240"/>
      <c r="AC36" s="240"/>
    </row>
    <row r="37" spans="1:23" s="240" customFormat="1" ht="14.25">
      <c r="A37" s="223"/>
      <c r="B37" s="223"/>
      <c r="C37" s="223"/>
      <c r="D37" s="223"/>
      <c r="E37" s="558"/>
      <c r="F37" s="575" t="s">
        <v>1375</v>
      </c>
      <c r="G37" s="461"/>
      <c r="H37" s="459"/>
      <c r="I37" s="459"/>
      <c r="J37" s="459"/>
      <c r="K37" s="459"/>
      <c r="L37" s="459"/>
      <c r="M37" s="459"/>
      <c r="N37" s="459"/>
      <c r="O37" s="459"/>
      <c r="P37" s="459"/>
      <c r="Q37" s="459"/>
      <c r="R37" s="459"/>
      <c r="S37" s="463"/>
      <c r="T37" s="459"/>
      <c r="U37" s="459"/>
      <c r="V37" s="459"/>
      <c r="W37" s="460"/>
    </row>
    <row r="38" spans="1:29" s="311" customFormat="1" ht="114">
      <c r="A38" s="302">
        <v>4.1</v>
      </c>
      <c r="B38" s="302"/>
      <c r="C38" s="302">
        <v>4.1</v>
      </c>
      <c r="D38" s="302"/>
      <c r="E38" s="558"/>
      <c r="F38" s="626"/>
      <c r="G38" s="143" t="s">
        <v>2504</v>
      </c>
      <c r="H38" s="143" t="s">
        <v>2505</v>
      </c>
      <c r="I38" s="143" t="s">
        <v>2493</v>
      </c>
      <c r="J38" s="143" t="s">
        <v>2493</v>
      </c>
      <c r="K38" s="143" t="s">
        <v>2506</v>
      </c>
      <c r="L38" s="143" t="s">
        <v>2507</v>
      </c>
      <c r="M38" s="143" t="s">
        <v>2508</v>
      </c>
      <c r="N38" s="143" t="s">
        <v>2509</v>
      </c>
      <c r="O38" s="143" t="s">
        <v>2510</v>
      </c>
      <c r="P38" s="143"/>
      <c r="Q38" s="143"/>
      <c r="R38" s="143"/>
      <c r="S38" s="143" t="s">
        <v>2511</v>
      </c>
      <c r="T38" s="143" t="s">
        <v>2512</v>
      </c>
      <c r="U38" s="143"/>
      <c r="V38" s="143" t="s">
        <v>2513</v>
      </c>
      <c r="W38" s="309" t="s">
        <v>2514</v>
      </c>
      <c r="X38" s="139"/>
      <c r="Y38" s="310"/>
      <c r="Z38" s="310"/>
      <c r="AA38" s="310"/>
      <c r="AB38" s="310"/>
      <c r="AC38" s="310"/>
    </row>
    <row r="39" spans="1:24" s="310" customFormat="1" ht="85.5">
      <c r="A39" s="302">
        <v>4.1</v>
      </c>
      <c r="B39" s="302"/>
      <c r="C39" s="302">
        <v>4.1</v>
      </c>
      <c r="D39" s="302"/>
      <c r="E39" s="558"/>
      <c r="F39" s="626"/>
      <c r="G39" s="147" t="s">
        <v>2515</v>
      </c>
      <c r="H39" s="147" t="s">
        <v>2505</v>
      </c>
      <c r="I39" s="147" t="s">
        <v>2493</v>
      </c>
      <c r="J39" s="147" t="s">
        <v>2493</v>
      </c>
      <c r="K39" s="147" t="s">
        <v>2506</v>
      </c>
      <c r="L39" s="147" t="s">
        <v>2507</v>
      </c>
      <c r="M39" s="147" t="s">
        <v>2508</v>
      </c>
      <c r="N39" s="147" t="s">
        <v>2509</v>
      </c>
      <c r="O39" s="147" t="s">
        <v>1162</v>
      </c>
      <c r="P39" s="147"/>
      <c r="Q39" s="147"/>
      <c r="R39" s="147"/>
      <c r="S39" s="147" t="s">
        <v>2511</v>
      </c>
      <c r="T39" s="147" t="s">
        <v>2512</v>
      </c>
      <c r="U39" s="147"/>
      <c r="V39" s="147" t="s">
        <v>2513</v>
      </c>
      <c r="W39" s="312" t="s">
        <v>2514</v>
      </c>
      <c r="X39" s="139"/>
    </row>
    <row r="40" spans="1:23" s="310" customFormat="1" ht="85.5">
      <c r="A40" s="302">
        <v>4.1</v>
      </c>
      <c r="B40" s="302"/>
      <c r="C40" s="302">
        <v>4.1</v>
      </c>
      <c r="D40" s="302"/>
      <c r="E40" s="558"/>
      <c r="F40" s="626"/>
      <c r="G40" s="147" t="s">
        <v>346</v>
      </c>
      <c r="H40" s="147" t="s">
        <v>2505</v>
      </c>
      <c r="I40" s="147" t="s">
        <v>2493</v>
      </c>
      <c r="J40" s="147" t="s">
        <v>2493</v>
      </c>
      <c r="K40" s="147" t="s">
        <v>2506</v>
      </c>
      <c r="L40" s="147" t="s">
        <v>2507</v>
      </c>
      <c r="M40" s="147" t="s">
        <v>2508</v>
      </c>
      <c r="N40" s="147" t="s">
        <v>2509</v>
      </c>
      <c r="O40" s="147" t="s">
        <v>347</v>
      </c>
      <c r="P40" s="147"/>
      <c r="Q40" s="147"/>
      <c r="R40" s="147"/>
      <c r="S40" s="147" t="s">
        <v>2511</v>
      </c>
      <c r="T40" s="147" t="s">
        <v>2512</v>
      </c>
      <c r="U40" s="147"/>
      <c r="V40" s="147" t="s">
        <v>2513</v>
      </c>
      <c r="W40" s="213" t="s">
        <v>345</v>
      </c>
    </row>
    <row r="41" spans="1:24" s="310" customFormat="1" ht="85.5">
      <c r="A41" s="302">
        <v>4.1</v>
      </c>
      <c r="B41" s="302"/>
      <c r="C41" s="302">
        <v>4.1</v>
      </c>
      <c r="D41" s="302"/>
      <c r="E41" s="558"/>
      <c r="F41" s="627"/>
      <c r="G41" s="168" t="s">
        <v>348</v>
      </c>
      <c r="H41" s="168" t="s">
        <v>2505</v>
      </c>
      <c r="I41" s="168" t="s">
        <v>2493</v>
      </c>
      <c r="J41" s="168" t="s">
        <v>2493</v>
      </c>
      <c r="K41" s="168" t="s">
        <v>2506</v>
      </c>
      <c r="L41" s="168" t="s">
        <v>2507</v>
      </c>
      <c r="M41" s="168" t="s">
        <v>2508</v>
      </c>
      <c r="N41" s="168" t="s">
        <v>2509</v>
      </c>
      <c r="O41" s="168" t="s">
        <v>349</v>
      </c>
      <c r="P41" s="168"/>
      <c r="Q41" s="168"/>
      <c r="R41" s="168"/>
      <c r="S41" s="168" t="s">
        <v>2511</v>
      </c>
      <c r="T41" s="168" t="s">
        <v>2512</v>
      </c>
      <c r="U41" s="168"/>
      <c r="V41" s="168" t="s">
        <v>2513</v>
      </c>
      <c r="W41" s="176"/>
      <c r="X41" s="139"/>
    </row>
    <row r="42" spans="1:24" s="294" customFormat="1" ht="28.5">
      <c r="A42" s="223">
        <v>4.1</v>
      </c>
      <c r="B42" s="223"/>
      <c r="C42" s="223">
        <v>4.1</v>
      </c>
      <c r="D42" s="223"/>
      <c r="E42" s="558"/>
      <c r="F42" s="199" t="s">
        <v>1376</v>
      </c>
      <c r="G42" s="163" t="s">
        <v>1949</v>
      </c>
      <c r="H42" s="163" t="s">
        <v>350</v>
      </c>
      <c r="I42" s="163" t="s">
        <v>351</v>
      </c>
      <c r="J42" s="163" t="s">
        <v>2303</v>
      </c>
      <c r="K42" s="163" t="s">
        <v>352</v>
      </c>
      <c r="L42" s="163" t="s">
        <v>353</v>
      </c>
      <c r="M42" s="163" t="s">
        <v>2306</v>
      </c>
      <c r="N42" s="163" t="s">
        <v>354</v>
      </c>
      <c r="O42" s="163" t="s">
        <v>355</v>
      </c>
      <c r="P42" s="163"/>
      <c r="Q42" s="163" t="s">
        <v>379</v>
      </c>
      <c r="R42" s="163" t="s">
        <v>2442</v>
      </c>
      <c r="S42" s="163" t="s">
        <v>2443</v>
      </c>
      <c r="T42" s="163" t="s">
        <v>2498</v>
      </c>
      <c r="U42" s="163"/>
      <c r="V42" s="163"/>
      <c r="W42" s="163"/>
      <c r="X42" s="163"/>
    </row>
    <row r="43" spans="1:24" s="300" customFormat="1" ht="156.75">
      <c r="A43" s="491"/>
      <c r="B43" s="491"/>
      <c r="C43" s="491"/>
      <c r="D43" s="491"/>
      <c r="E43" s="558"/>
      <c r="F43" s="575" t="s">
        <v>1377</v>
      </c>
      <c r="G43" s="147" t="s">
        <v>1844</v>
      </c>
      <c r="H43" s="147" t="s">
        <v>1845</v>
      </c>
      <c r="I43" s="147" t="s">
        <v>1846</v>
      </c>
      <c r="J43" s="147" t="s">
        <v>1447</v>
      </c>
      <c r="K43" s="147" t="s">
        <v>1934</v>
      </c>
      <c r="L43" s="147" t="s">
        <v>1665</v>
      </c>
      <c r="M43" s="147" t="s">
        <v>753</v>
      </c>
      <c r="N43" s="147" t="s">
        <v>1307</v>
      </c>
      <c r="O43" s="147" t="s">
        <v>1847</v>
      </c>
      <c r="P43" s="147" t="s">
        <v>1429</v>
      </c>
      <c r="Q43" s="147" t="s">
        <v>1766</v>
      </c>
      <c r="R43" s="147" t="s">
        <v>1848</v>
      </c>
      <c r="S43" s="147" t="s">
        <v>1849</v>
      </c>
      <c r="T43" s="147" t="s">
        <v>2919</v>
      </c>
      <c r="U43" s="147"/>
      <c r="V43" s="147"/>
      <c r="W43" s="147"/>
      <c r="X43" s="313"/>
    </row>
    <row r="44" spans="1:28" s="300" customFormat="1" ht="57">
      <c r="A44" s="491"/>
      <c r="B44" s="491"/>
      <c r="C44" s="491"/>
      <c r="D44" s="491"/>
      <c r="E44" s="558"/>
      <c r="F44" s="576"/>
      <c r="G44" s="569" t="s">
        <v>1850</v>
      </c>
      <c r="H44" s="145" t="s">
        <v>1851</v>
      </c>
      <c r="I44" s="145" t="s">
        <v>1895</v>
      </c>
      <c r="J44" s="145" t="s">
        <v>1896</v>
      </c>
      <c r="K44" s="145" t="s">
        <v>1667</v>
      </c>
      <c r="L44" s="145" t="s">
        <v>1897</v>
      </c>
      <c r="M44" s="145" t="s">
        <v>772</v>
      </c>
      <c r="N44" s="145"/>
      <c r="O44" s="145" t="s">
        <v>1898</v>
      </c>
      <c r="P44" s="145"/>
      <c r="Q44" s="145" t="s">
        <v>1766</v>
      </c>
      <c r="R44" s="145" t="s">
        <v>1899</v>
      </c>
      <c r="S44" s="145" t="s">
        <v>1900</v>
      </c>
      <c r="T44" s="145" t="s">
        <v>1901</v>
      </c>
      <c r="U44" s="145"/>
      <c r="V44" s="145"/>
      <c r="W44" s="145"/>
      <c r="X44" s="145"/>
      <c r="Y44" s="182"/>
      <c r="Z44" s="182"/>
      <c r="AA44" s="182"/>
      <c r="AB44" s="182"/>
    </row>
    <row r="45" spans="1:28" s="300" customFormat="1" ht="71.25">
      <c r="A45" s="491"/>
      <c r="B45" s="491"/>
      <c r="C45" s="491"/>
      <c r="D45" s="491"/>
      <c r="E45" s="558"/>
      <c r="F45" s="602"/>
      <c r="G45" s="569"/>
      <c r="H45" s="145" t="s">
        <v>1851</v>
      </c>
      <c r="I45" s="145" t="s">
        <v>1880</v>
      </c>
      <c r="J45" s="145" t="s">
        <v>1828</v>
      </c>
      <c r="K45" s="145" t="s">
        <v>1667</v>
      </c>
      <c r="L45" s="145" t="s">
        <v>1897</v>
      </c>
      <c r="M45" s="145" t="s">
        <v>572</v>
      </c>
      <c r="N45" s="145"/>
      <c r="O45" s="145" t="s">
        <v>1898</v>
      </c>
      <c r="P45" s="145"/>
      <c r="Q45" s="145" t="s">
        <v>2470</v>
      </c>
      <c r="R45" s="145" t="s">
        <v>1899</v>
      </c>
      <c r="S45" s="146" t="s">
        <v>1829</v>
      </c>
      <c r="T45" s="145" t="s">
        <v>1830</v>
      </c>
      <c r="U45" s="146" t="s">
        <v>1831</v>
      </c>
      <c r="V45" s="145"/>
      <c r="W45" s="145"/>
      <c r="X45" s="145"/>
      <c r="Y45" s="182"/>
      <c r="Z45" s="182"/>
      <c r="AA45" s="182"/>
      <c r="AB45" s="182"/>
    </row>
    <row r="46" spans="1:24" s="294" customFormat="1" ht="42.75">
      <c r="A46" s="223">
        <v>5.1</v>
      </c>
      <c r="B46" s="223">
        <v>4.7</v>
      </c>
      <c r="C46" s="223">
        <v>5.1</v>
      </c>
      <c r="D46" s="223">
        <v>4.7</v>
      </c>
      <c r="E46" s="558"/>
      <c r="F46" s="564" t="s">
        <v>1378</v>
      </c>
      <c r="G46" s="165" t="s">
        <v>2444</v>
      </c>
      <c r="H46" s="165" t="s">
        <v>2445</v>
      </c>
      <c r="I46" s="165" t="s">
        <v>2446</v>
      </c>
      <c r="J46" s="165" t="s">
        <v>2303</v>
      </c>
      <c r="K46" s="165" t="s">
        <v>2922</v>
      </c>
      <c r="L46" s="165" t="s">
        <v>2447</v>
      </c>
      <c r="M46" s="165" t="s">
        <v>2448</v>
      </c>
      <c r="N46" s="165" t="s">
        <v>1307</v>
      </c>
      <c r="O46" s="165" t="s">
        <v>2449</v>
      </c>
      <c r="P46" s="165"/>
      <c r="Q46" s="165" t="s">
        <v>379</v>
      </c>
      <c r="R46" s="165" t="s">
        <v>1311</v>
      </c>
      <c r="S46" s="165" t="s">
        <v>2450</v>
      </c>
      <c r="T46" s="165" t="s">
        <v>2498</v>
      </c>
      <c r="U46" s="165"/>
      <c r="V46" s="165"/>
      <c r="W46" s="165" t="s">
        <v>2451</v>
      </c>
      <c r="X46" s="163"/>
    </row>
    <row r="47" spans="1:24" s="294" customFormat="1" ht="28.5">
      <c r="A47" s="223">
        <v>5.1</v>
      </c>
      <c r="B47" s="223">
        <v>4.7</v>
      </c>
      <c r="C47" s="223">
        <v>5.1</v>
      </c>
      <c r="D47" s="223">
        <v>4.7</v>
      </c>
      <c r="E47" s="558"/>
      <c r="F47" s="564"/>
      <c r="G47" s="165" t="s">
        <v>2452</v>
      </c>
      <c r="H47" s="165"/>
      <c r="I47" s="165" t="s">
        <v>2453</v>
      </c>
      <c r="J47" s="165" t="s">
        <v>2927</v>
      </c>
      <c r="K47" s="165" t="s">
        <v>2454</v>
      </c>
      <c r="L47" s="165" t="s">
        <v>2455</v>
      </c>
      <c r="M47" s="165" t="s">
        <v>2456</v>
      </c>
      <c r="N47" s="165" t="s">
        <v>2457</v>
      </c>
      <c r="O47" s="165"/>
      <c r="P47" s="165"/>
      <c r="Q47" s="165" t="s">
        <v>1310</v>
      </c>
      <c r="R47" s="165" t="s">
        <v>1311</v>
      </c>
      <c r="S47" s="165" t="s">
        <v>2458</v>
      </c>
      <c r="T47" s="165" t="s">
        <v>2498</v>
      </c>
      <c r="U47" s="165"/>
      <c r="V47" s="165"/>
      <c r="W47" s="165"/>
      <c r="X47" s="163"/>
    </row>
    <row r="48" spans="1:24" s="294" customFormat="1" ht="85.5">
      <c r="A48" s="223">
        <v>5.1</v>
      </c>
      <c r="B48" s="223">
        <v>4.7</v>
      </c>
      <c r="C48" s="223">
        <v>5.1</v>
      </c>
      <c r="D48" s="223">
        <v>4.7</v>
      </c>
      <c r="E48" s="558"/>
      <c r="F48" s="564"/>
      <c r="G48" s="165" t="s">
        <v>2459</v>
      </c>
      <c r="H48" s="165" t="s">
        <v>2505</v>
      </c>
      <c r="I48" s="165" t="s">
        <v>2493</v>
      </c>
      <c r="J48" s="165" t="s">
        <v>2493</v>
      </c>
      <c r="K48" s="165" t="s">
        <v>2506</v>
      </c>
      <c r="L48" s="165" t="s">
        <v>2507</v>
      </c>
      <c r="M48" s="165" t="s">
        <v>2508</v>
      </c>
      <c r="N48" s="165" t="s">
        <v>2509</v>
      </c>
      <c r="O48" s="165"/>
      <c r="P48" s="165"/>
      <c r="Q48" s="165"/>
      <c r="R48" s="165"/>
      <c r="S48" s="165" t="s">
        <v>2511</v>
      </c>
      <c r="T48" s="165" t="s">
        <v>2512</v>
      </c>
      <c r="U48" s="165"/>
      <c r="V48" s="165" t="s">
        <v>2513</v>
      </c>
      <c r="W48" s="201" t="s">
        <v>2514</v>
      </c>
      <c r="X48" s="163" t="s">
        <v>345</v>
      </c>
    </row>
    <row r="49" spans="1:55" s="315" customFormat="1" ht="57">
      <c r="A49" s="223">
        <v>5.1</v>
      </c>
      <c r="B49" s="223"/>
      <c r="C49" s="223">
        <v>5.1</v>
      </c>
      <c r="D49" s="223"/>
      <c r="E49" s="558"/>
      <c r="F49" s="603" t="s">
        <v>1379</v>
      </c>
      <c r="G49" s="569" t="s">
        <v>1852</v>
      </c>
      <c r="H49" s="147" t="s">
        <v>1853</v>
      </c>
      <c r="I49" s="147" t="s">
        <v>1895</v>
      </c>
      <c r="J49" s="147" t="s">
        <v>1896</v>
      </c>
      <c r="K49" s="147" t="s">
        <v>1667</v>
      </c>
      <c r="L49" s="147" t="s">
        <v>1897</v>
      </c>
      <c r="M49" s="147" t="s">
        <v>772</v>
      </c>
      <c r="N49" s="147"/>
      <c r="O49" s="147" t="s">
        <v>1898</v>
      </c>
      <c r="P49" s="147"/>
      <c r="Q49" s="147" t="s">
        <v>1766</v>
      </c>
      <c r="R49" s="147" t="s">
        <v>1899</v>
      </c>
      <c r="S49" s="147" t="s">
        <v>1900</v>
      </c>
      <c r="T49" s="147" t="s">
        <v>1901</v>
      </c>
      <c r="U49" s="147"/>
      <c r="V49" s="147"/>
      <c r="W49" s="147"/>
      <c r="X49" s="284"/>
      <c r="Y49" s="314"/>
      <c r="Z49" s="314"/>
      <c r="AA49" s="314"/>
      <c r="AB49" s="314"/>
      <c r="AC49" s="314"/>
      <c r="AD49" s="314"/>
      <c r="AE49" s="314"/>
      <c r="AF49" s="314"/>
      <c r="AG49" s="314"/>
      <c r="AH49" s="314"/>
      <c r="AI49" s="314"/>
      <c r="AJ49" s="314"/>
      <c r="AK49" s="314"/>
      <c r="AL49" s="314"/>
      <c r="AM49" s="314"/>
      <c r="AN49" s="314"/>
      <c r="AO49" s="314"/>
      <c r="AP49" s="314"/>
      <c r="AQ49" s="314"/>
      <c r="AR49" s="314"/>
      <c r="AS49" s="314"/>
      <c r="AT49" s="314"/>
      <c r="AU49" s="314"/>
      <c r="AV49" s="314"/>
      <c r="AW49" s="314"/>
      <c r="AX49" s="314"/>
      <c r="AY49" s="314"/>
      <c r="AZ49" s="314"/>
      <c r="BA49" s="314"/>
      <c r="BB49" s="314"/>
      <c r="BC49" s="314"/>
    </row>
    <row r="50" spans="1:55" s="315" customFormat="1" ht="71.25">
      <c r="A50" s="223">
        <v>5.1</v>
      </c>
      <c r="B50" s="223"/>
      <c r="C50" s="223">
        <v>5.1</v>
      </c>
      <c r="D50" s="223"/>
      <c r="E50" s="558"/>
      <c r="F50" s="603"/>
      <c r="G50" s="569"/>
      <c r="H50" s="147" t="s">
        <v>1854</v>
      </c>
      <c r="I50" s="147" t="s">
        <v>1880</v>
      </c>
      <c r="J50" s="147" t="s">
        <v>1828</v>
      </c>
      <c r="K50" s="147" t="s">
        <v>1667</v>
      </c>
      <c r="L50" s="147" t="s">
        <v>1897</v>
      </c>
      <c r="M50" s="147" t="s">
        <v>572</v>
      </c>
      <c r="N50" s="147"/>
      <c r="O50" s="147" t="s">
        <v>1898</v>
      </c>
      <c r="P50" s="147"/>
      <c r="Q50" s="147" t="s">
        <v>2470</v>
      </c>
      <c r="R50" s="147" t="s">
        <v>1899</v>
      </c>
      <c r="S50" s="158" t="s">
        <v>1829</v>
      </c>
      <c r="T50" s="147" t="s">
        <v>1830</v>
      </c>
      <c r="U50" s="158" t="s">
        <v>1831</v>
      </c>
      <c r="V50" s="147"/>
      <c r="W50" s="147"/>
      <c r="X50" s="284"/>
      <c r="Y50" s="314"/>
      <c r="Z50" s="314"/>
      <c r="AA50" s="314"/>
      <c r="AB50" s="314"/>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4"/>
      <c r="AY50" s="314"/>
      <c r="AZ50" s="314"/>
      <c r="BA50" s="314"/>
      <c r="BB50" s="314"/>
      <c r="BC50" s="314"/>
    </row>
    <row r="51" spans="1:55" s="315" customFormat="1" ht="57">
      <c r="A51" s="223">
        <v>5.1</v>
      </c>
      <c r="B51" s="223"/>
      <c r="C51" s="223">
        <v>5.1</v>
      </c>
      <c r="D51" s="223"/>
      <c r="E51" s="558"/>
      <c r="F51" s="603"/>
      <c r="G51" s="569"/>
      <c r="H51" s="147" t="s">
        <v>1855</v>
      </c>
      <c r="I51" s="147" t="s">
        <v>1856</v>
      </c>
      <c r="J51" s="147" t="s">
        <v>1857</v>
      </c>
      <c r="K51" s="147" t="s">
        <v>1858</v>
      </c>
      <c r="L51" s="147" t="s">
        <v>2960</v>
      </c>
      <c r="M51" s="147" t="s">
        <v>2961</v>
      </c>
      <c r="N51" s="147" t="s">
        <v>2962</v>
      </c>
      <c r="O51" s="147" t="s">
        <v>2963</v>
      </c>
      <c r="P51" s="147"/>
      <c r="Q51" s="147"/>
      <c r="R51" s="147"/>
      <c r="S51" s="147" t="s">
        <v>2492</v>
      </c>
      <c r="T51" s="147" t="s">
        <v>2964</v>
      </c>
      <c r="U51" s="158"/>
      <c r="V51" s="147"/>
      <c r="W51" s="147"/>
      <c r="X51" s="284"/>
      <c r="Y51" s="314"/>
      <c r="Z51" s="314"/>
      <c r="AA51" s="314"/>
      <c r="AB51" s="314"/>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4"/>
      <c r="AY51" s="314"/>
      <c r="AZ51" s="314"/>
      <c r="BA51" s="314"/>
      <c r="BB51" s="314"/>
      <c r="BC51" s="314"/>
    </row>
    <row r="52" spans="1:24" s="315" customFormat="1" ht="99.75">
      <c r="A52" s="223"/>
      <c r="B52" s="223"/>
      <c r="C52" s="223"/>
      <c r="D52" s="223"/>
      <c r="E52" s="558"/>
      <c r="F52" s="603" t="s">
        <v>1380</v>
      </c>
      <c r="G52" s="145" t="s">
        <v>2965</v>
      </c>
      <c r="H52" s="145" t="s">
        <v>2966</v>
      </c>
      <c r="I52" s="146" t="s">
        <v>2967</v>
      </c>
      <c r="J52" s="145" t="s">
        <v>2968</v>
      </c>
      <c r="K52" s="145" t="s">
        <v>2968</v>
      </c>
      <c r="L52" s="145" t="s">
        <v>2969</v>
      </c>
      <c r="M52" s="145"/>
      <c r="N52" s="145" t="s">
        <v>1307</v>
      </c>
      <c r="O52" s="145" t="s">
        <v>1451</v>
      </c>
      <c r="P52" s="145" t="s">
        <v>1429</v>
      </c>
      <c r="Q52" s="145" t="s">
        <v>1766</v>
      </c>
      <c r="R52" s="145" t="s">
        <v>1311</v>
      </c>
      <c r="S52" s="146" t="s">
        <v>686</v>
      </c>
      <c r="T52" s="145" t="s">
        <v>2919</v>
      </c>
      <c r="U52" s="145" t="s">
        <v>2970</v>
      </c>
      <c r="V52" s="145" t="s">
        <v>2971</v>
      </c>
      <c r="W52" s="145"/>
      <c r="X52" s="256"/>
    </row>
    <row r="53" spans="1:24" s="315" customFormat="1" ht="57">
      <c r="A53" s="223"/>
      <c r="B53" s="223"/>
      <c r="C53" s="223"/>
      <c r="D53" s="223"/>
      <c r="E53" s="558"/>
      <c r="F53" s="571"/>
      <c r="G53" s="145" t="s">
        <v>2972</v>
      </c>
      <c r="H53" s="145"/>
      <c r="I53" s="145" t="s">
        <v>1895</v>
      </c>
      <c r="J53" s="145" t="s">
        <v>1896</v>
      </c>
      <c r="K53" s="145" t="s">
        <v>1667</v>
      </c>
      <c r="L53" s="145" t="s">
        <v>1897</v>
      </c>
      <c r="M53" s="145" t="s">
        <v>772</v>
      </c>
      <c r="N53" s="145" t="s">
        <v>1307</v>
      </c>
      <c r="O53" s="145" t="s">
        <v>1898</v>
      </c>
      <c r="P53" s="145"/>
      <c r="Q53" s="145" t="s">
        <v>1766</v>
      </c>
      <c r="R53" s="145" t="s">
        <v>1899</v>
      </c>
      <c r="S53" s="145" t="s">
        <v>1900</v>
      </c>
      <c r="T53" s="145" t="s">
        <v>1901</v>
      </c>
      <c r="U53" s="145"/>
      <c r="V53" s="145"/>
      <c r="W53" s="145"/>
      <c r="X53" s="256"/>
    </row>
    <row r="54" spans="1:24" s="315" customFormat="1" ht="71.25">
      <c r="A54" s="223"/>
      <c r="B54" s="223"/>
      <c r="C54" s="223">
        <v>5.1</v>
      </c>
      <c r="D54" s="223"/>
      <c r="E54" s="558"/>
      <c r="F54" s="571"/>
      <c r="G54" s="145" t="s">
        <v>2972</v>
      </c>
      <c r="H54" s="145"/>
      <c r="I54" s="145" t="s">
        <v>1880</v>
      </c>
      <c r="J54" s="145" t="s">
        <v>1828</v>
      </c>
      <c r="K54" s="145" t="s">
        <v>1667</v>
      </c>
      <c r="L54" s="145" t="s">
        <v>1897</v>
      </c>
      <c r="M54" s="145" t="s">
        <v>572</v>
      </c>
      <c r="N54" s="145" t="s">
        <v>1307</v>
      </c>
      <c r="O54" s="145" t="s">
        <v>1898</v>
      </c>
      <c r="P54" s="145"/>
      <c r="Q54" s="145" t="s">
        <v>2470</v>
      </c>
      <c r="R54" s="145" t="s">
        <v>1899</v>
      </c>
      <c r="S54" s="146" t="s">
        <v>1829</v>
      </c>
      <c r="T54" s="145" t="s">
        <v>1830</v>
      </c>
      <c r="U54" s="146" t="s">
        <v>1831</v>
      </c>
      <c r="V54" s="145"/>
      <c r="W54" s="145"/>
      <c r="X54" s="256"/>
    </row>
    <row r="55" spans="1:24" s="315" customFormat="1" ht="85.5">
      <c r="A55" s="492"/>
      <c r="B55" s="492"/>
      <c r="C55" s="492"/>
      <c r="D55" s="492"/>
      <c r="E55" s="558"/>
      <c r="F55" s="571"/>
      <c r="G55" s="145" t="s">
        <v>2973</v>
      </c>
      <c r="H55" s="145" t="s">
        <v>2974</v>
      </c>
      <c r="I55" s="145" t="s">
        <v>2975</v>
      </c>
      <c r="J55" s="145" t="s">
        <v>2976</v>
      </c>
      <c r="K55" s="145" t="s">
        <v>2976</v>
      </c>
      <c r="L55" s="145" t="s">
        <v>2977</v>
      </c>
      <c r="M55" s="145" t="s">
        <v>2530</v>
      </c>
      <c r="N55" s="145" t="s">
        <v>1307</v>
      </c>
      <c r="O55" s="145" t="s">
        <v>2978</v>
      </c>
      <c r="P55" s="145" t="s">
        <v>1429</v>
      </c>
      <c r="Q55" s="145" t="s">
        <v>1766</v>
      </c>
      <c r="R55" s="145" t="s">
        <v>2979</v>
      </c>
      <c r="S55" s="146" t="s">
        <v>2980</v>
      </c>
      <c r="T55" s="145" t="s">
        <v>2981</v>
      </c>
      <c r="U55" s="145" t="s">
        <v>2970</v>
      </c>
      <c r="V55" s="145"/>
      <c r="W55" s="145" t="s">
        <v>2338</v>
      </c>
      <c r="X55" s="256"/>
    </row>
    <row r="56" spans="1:24" s="315" customFormat="1" ht="99.75">
      <c r="A56" s="492"/>
      <c r="B56" s="492"/>
      <c r="C56" s="492"/>
      <c r="D56" s="492"/>
      <c r="E56" s="558"/>
      <c r="F56" s="571"/>
      <c r="G56" s="145" t="s">
        <v>2982</v>
      </c>
      <c r="H56" s="145" t="s">
        <v>2983</v>
      </c>
      <c r="I56" s="146" t="s">
        <v>2984</v>
      </c>
      <c r="J56" s="145" t="s">
        <v>988</v>
      </c>
      <c r="K56" s="145" t="s">
        <v>988</v>
      </c>
      <c r="L56" s="145" t="s">
        <v>2985</v>
      </c>
      <c r="M56" s="145" t="s">
        <v>2986</v>
      </c>
      <c r="N56" s="145" t="s">
        <v>1307</v>
      </c>
      <c r="O56" s="145" t="s">
        <v>1451</v>
      </c>
      <c r="P56" s="145" t="s">
        <v>1429</v>
      </c>
      <c r="Q56" s="145" t="s">
        <v>1766</v>
      </c>
      <c r="R56" s="145" t="s">
        <v>1311</v>
      </c>
      <c r="S56" s="146" t="s">
        <v>2987</v>
      </c>
      <c r="T56" s="145" t="s">
        <v>2988</v>
      </c>
      <c r="U56" s="316" t="s">
        <v>2521</v>
      </c>
      <c r="V56" s="145"/>
      <c r="W56" s="145" t="s">
        <v>2989</v>
      </c>
      <c r="X56" s="256"/>
    </row>
    <row r="57" spans="1:24" s="315" customFormat="1" ht="71.25">
      <c r="A57" s="492"/>
      <c r="B57" s="492"/>
      <c r="C57" s="492"/>
      <c r="D57" s="492"/>
      <c r="E57" s="558"/>
      <c r="F57" s="571"/>
      <c r="G57" s="145" t="s">
        <v>2990</v>
      </c>
      <c r="H57" s="145" t="s">
        <v>2991</v>
      </c>
      <c r="I57" s="146" t="s">
        <v>2992</v>
      </c>
      <c r="J57" s="145" t="s">
        <v>2993</v>
      </c>
      <c r="K57" s="145" t="s">
        <v>2994</v>
      </c>
      <c r="L57" s="145" t="s">
        <v>2995</v>
      </c>
      <c r="M57" s="145" t="s">
        <v>2996</v>
      </c>
      <c r="N57" s="145" t="s">
        <v>1307</v>
      </c>
      <c r="O57" s="145" t="s">
        <v>2015</v>
      </c>
      <c r="P57" s="145" t="s">
        <v>2016</v>
      </c>
      <c r="Q57" s="145" t="s">
        <v>1766</v>
      </c>
      <c r="R57" s="145" t="s">
        <v>1311</v>
      </c>
      <c r="S57" s="146" t="s">
        <v>2017</v>
      </c>
      <c r="T57" s="145" t="s">
        <v>2919</v>
      </c>
      <c r="U57" s="145" t="s">
        <v>2970</v>
      </c>
      <c r="V57" s="145"/>
      <c r="W57" s="145"/>
      <c r="X57" s="256"/>
    </row>
    <row r="58" spans="1:24" s="241" customFormat="1" ht="28.5">
      <c r="A58" s="223"/>
      <c r="B58" s="223"/>
      <c r="C58" s="223">
        <v>4.3</v>
      </c>
      <c r="D58" s="223"/>
      <c r="E58" s="558"/>
      <c r="F58" s="149" t="s">
        <v>294</v>
      </c>
      <c r="G58" s="224"/>
      <c r="H58" s="224"/>
      <c r="I58" s="224"/>
      <c r="J58" s="224"/>
      <c r="K58" s="224"/>
      <c r="L58" s="224"/>
      <c r="M58" s="224"/>
      <c r="N58" s="224"/>
      <c r="O58" s="224"/>
      <c r="P58" s="224"/>
      <c r="Q58" s="224"/>
      <c r="R58" s="224"/>
      <c r="S58" s="224"/>
      <c r="T58" s="224"/>
      <c r="U58" s="224"/>
      <c r="V58" s="224"/>
      <c r="W58" s="224"/>
      <c r="X58" s="224"/>
    </row>
    <row r="59" spans="1:24" s="241" customFormat="1" ht="28.5">
      <c r="A59" s="223">
        <v>4.1</v>
      </c>
      <c r="B59" s="223">
        <v>5.2</v>
      </c>
      <c r="C59" s="223">
        <v>4.1</v>
      </c>
      <c r="D59" s="223">
        <v>5.2</v>
      </c>
      <c r="E59" s="558"/>
      <c r="F59" s="156" t="s">
        <v>2227</v>
      </c>
      <c r="G59" s="147" t="s">
        <v>1949</v>
      </c>
      <c r="H59" s="147" t="s">
        <v>350</v>
      </c>
      <c r="I59" s="147" t="s">
        <v>351</v>
      </c>
      <c r="J59" s="147" t="s">
        <v>2303</v>
      </c>
      <c r="K59" s="147" t="s">
        <v>352</v>
      </c>
      <c r="L59" s="147" t="s">
        <v>353</v>
      </c>
      <c r="M59" s="147" t="s">
        <v>2306</v>
      </c>
      <c r="N59" s="147" t="s">
        <v>354</v>
      </c>
      <c r="O59" s="147" t="s">
        <v>355</v>
      </c>
      <c r="P59" s="147"/>
      <c r="Q59" s="147" t="s">
        <v>379</v>
      </c>
      <c r="R59" s="147" t="s">
        <v>2442</v>
      </c>
      <c r="S59" s="147" t="s">
        <v>2443</v>
      </c>
      <c r="T59" s="147" t="s">
        <v>2498</v>
      </c>
      <c r="U59" s="147"/>
      <c r="V59" s="147"/>
      <c r="W59" s="147"/>
      <c r="X59" s="139"/>
    </row>
    <row r="60" spans="1:24" s="241" customFormat="1" ht="71.25">
      <c r="A60" s="223">
        <v>4.1</v>
      </c>
      <c r="B60" s="223">
        <v>4.3</v>
      </c>
      <c r="C60" s="223">
        <v>4.1</v>
      </c>
      <c r="D60" s="223">
        <v>4.3</v>
      </c>
      <c r="E60" s="558"/>
      <c r="F60" s="156" t="s">
        <v>1264</v>
      </c>
      <c r="G60" s="147" t="s">
        <v>2018</v>
      </c>
      <c r="H60" s="147" t="s">
        <v>2019</v>
      </c>
      <c r="I60" s="147" t="s">
        <v>2020</v>
      </c>
      <c r="J60" s="147" t="s">
        <v>988</v>
      </c>
      <c r="K60" s="147" t="s">
        <v>988</v>
      </c>
      <c r="L60" s="147" t="s">
        <v>2021</v>
      </c>
      <c r="M60" s="147" t="s">
        <v>2306</v>
      </c>
      <c r="N60" s="147" t="s">
        <v>1307</v>
      </c>
      <c r="O60" s="147" t="s">
        <v>1451</v>
      </c>
      <c r="P60" s="147" t="s">
        <v>1429</v>
      </c>
      <c r="Q60" s="147" t="s">
        <v>1310</v>
      </c>
      <c r="R60" s="147" t="s">
        <v>1311</v>
      </c>
      <c r="S60" s="158" t="s">
        <v>2022</v>
      </c>
      <c r="T60" s="147" t="s">
        <v>1842</v>
      </c>
      <c r="U60" s="147" t="s">
        <v>1663</v>
      </c>
      <c r="V60" s="147"/>
      <c r="W60" s="147" t="s">
        <v>2023</v>
      </c>
      <c r="X60" s="224"/>
    </row>
    <row r="61" spans="1:23" s="240" customFormat="1" ht="28.5">
      <c r="A61" s="223">
        <v>4.1</v>
      </c>
      <c r="B61" s="223">
        <v>4.3</v>
      </c>
      <c r="C61" s="223">
        <v>4.1</v>
      </c>
      <c r="D61" s="223">
        <v>4.3</v>
      </c>
      <c r="E61" s="558"/>
      <c r="F61" s="334" t="s">
        <v>1265</v>
      </c>
      <c r="G61" s="284"/>
      <c r="H61" s="284"/>
      <c r="I61" s="284"/>
      <c r="J61" s="284"/>
      <c r="K61" s="284"/>
      <c r="L61" s="284"/>
      <c r="M61" s="284"/>
      <c r="N61" s="284"/>
      <c r="O61" s="284"/>
      <c r="P61" s="284"/>
      <c r="Q61" s="284"/>
      <c r="R61" s="284"/>
      <c r="S61" s="462"/>
      <c r="T61" s="284"/>
      <c r="U61" s="284"/>
      <c r="V61" s="284"/>
      <c r="W61" s="265"/>
    </row>
    <row r="62" spans="1:24" s="241" customFormat="1" ht="14.25">
      <c r="A62" s="223"/>
      <c r="B62" s="223"/>
      <c r="C62" s="223"/>
      <c r="D62" s="223"/>
      <c r="E62" s="558"/>
      <c r="F62" s="149" t="s">
        <v>1291</v>
      </c>
      <c r="G62" s="282"/>
      <c r="H62" s="282"/>
      <c r="I62" s="282"/>
      <c r="J62" s="282"/>
      <c r="K62" s="282"/>
      <c r="L62" s="282"/>
      <c r="M62" s="282"/>
      <c r="N62" s="282"/>
      <c r="O62" s="282"/>
      <c r="P62" s="282"/>
      <c r="Q62" s="282"/>
      <c r="R62" s="282"/>
      <c r="S62" s="282"/>
      <c r="T62" s="282"/>
      <c r="U62" s="282"/>
      <c r="V62" s="282"/>
      <c r="W62" s="318"/>
      <c r="X62" s="184"/>
    </row>
    <row r="63" spans="1:24" s="241" customFormat="1" ht="14.25">
      <c r="A63" s="223"/>
      <c r="B63" s="223"/>
      <c r="C63" s="223">
        <v>4.8</v>
      </c>
      <c r="D63" s="223"/>
      <c r="E63" s="558"/>
      <c r="F63" s="149" t="s">
        <v>2231</v>
      </c>
      <c r="G63" s="224"/>
      <c r="H63" s="224"/>
      <c r="I63" s="224"/>
      <c r="J63" s="224"/>
      <c r="K63" s="224"/>
      <c r="L63" s="224"/>
      <c r="M63" s="224"/>
      <c r="N63" s="224"/>
      <c r="O63" s="224"/>
      <c r="P63" s="224"/>
      <c r="Q63" s="224"/>
      <c r="R63" s="224"/>
      <c r="S63" s="224"/>
      <c r="T63" s="224"/>
      <c r="U63" s="224"/>
      <c r="V63" s="224"/>
      <c r="W63" s="224"/>
      <c r="X63" s="224"/>
    </row>
    <row r="64" spans="1:24" s="241" customFormat="1" ht="14.25">
      <c r="A64" s="492"/>
      <c r="B64" s="492"/>
      <c r="C64" s="492"/>
      <c r="D64" s="492"/>
      <c r="E64" s="558"/>
      <c r="F64" s="149" t="s">
        <v>2232</v>
      </c>
      <c r="G64" s="224"/>
      <c r="H64" s="224"/>
      <c r="I64" s="224"/>
      <c r="J64" s="224"/>
      <c r="K64" s="224"/>
      <c r="L64" s="224"/>
      <c r="M64" s="224"/>
      <c r="N64" s="224"/>
      <c r="O64" s="224"/>
      <c r="P64" s="224"/>
      <c r="Q64" s="224"/>
      <c r="R64" s="224"/>
      <c r="S64" s="224"/>
      <c r="T64" s="224"/>
      <c r="U64" s="224"/>
      <c r="V64" s="224"/>
      <c r="W64" s="224"/>
      <c r="X64" s="224"/>
    </row>
    <row r="65" spans="1:25" s="307" customFormat="1" ht="85.5">
      <c r="A65" s="302">
        <v>4.3</v>
      </c>
      <c r="B65" s="302"/>
      <c r="C65" s="302">
        <v>4.3</v>
      </c>
      <c r="D65" s="302"/>
      <c r="E65" s="558"/>
      <c r="F65" s="144" t="s">
        <v>2024</v>
      </c>
      <c r="G65" s="147" t="s">
        <v>2025</v>
      </c>
      <c r="H65" s="147" t="s">
        <v>2026</v>
      </c>
      <c r="I65" s="147" t="s">
        <v>2027</v>
      </c>
      <c r="J65" s="147" t="s">
        <v>988</v>
      </c>
      <c r="K65" s="147" t="s">
        <v>2028</v>
      </c>
      <c r="L65" s="147" t="s">
        <v>2029</v>
      </c>
      <c r="M65" s="147" t="s">
        <v>2306</v>
      </c>
      <c r="N65" s="147" t="s">
        <v>1307</v>
      </c>
      <c r="O65" s="147" t="s">
        <v>2030</v>
      </c>
      <c r="P65" s="147" t="s">
        <v>2031</v>
      </c>
      <c r="Q65" s="147" t="s">
        <v>1310</v>
      </c>
      <c r="R65" s="147" t="s">
        <v>1311</v>
      </c>
      <c r="S65" s="158" t="s">
        <v>2032</v>
      </c>
      <c r="T65" s="147" t="s">
        <v>2520</v>
      </c>
      <c r="U65" s="147" t="s">
        <v>2033</v>
      </c>
      <c r="V65" s="147" t="s">
        <v>2034</v>
      </c>
      <c r="W65" s="147" t="s">
        <v>2035</v>
      </c>
      <c r="X65" s="305"/>
      <c r="Y65" s="305"/>
    </row>
    <row r="66" spans="1:24" s="294" customFormat="1" ht="114">
      <c r="A66" s="223">
        <v>1.1</v>
      </c>
      <c r="B66" s="223"/>
      <c r="C66" s="223">
        <v>1.1</v>
      </c>
      <c r="D66" s="223"/>
      <c r="E66" s="557" t="s">
        <v>1381</v>
      </c>
      <c r="F66" s="162" t="s">
        <v>1382</v>
      </c>
      <c r="G66" s="165" t="s">
        <v>2460</v>
      </c>
      <c r="H66" s="165" t="s">
        <v>1950</v>
      </c>
      <c r="I66" s="165" t="s">
        <v>2335</v>
      </c>
      <c r="J66" s="165" t="s">
        <v>2953</v>
      </c>
      <c r="K66" s="165" t="s">
        <v>1130</v>
      </c>
      <c r="L66" s="165" t="s">
        <v>1131</v>
      </c>
      <c r="M66" s="165" t="s">
        <v>1132</v>
      </c>
      <c r="N66" s="165" t="s">
        <v>1307</v>
      </c>
      <c r="O66" s="165" t="s">
        <v>1758</v>
      </c>
      <c r="P66" s="165" t="s">
        <v>1951</v>
      </c>
      <c r="Q66" s="165" t="s">
        <v>1766</v>
      </c>
      <c r="R66" s="299">
        <v>5000</v>
      </c>
      <c r="S66" s="165" t="s">
        <v>2294</v>
      </c>
      <c r="T66" s="165" t="s">
        <v>1280</v>
      </c>
      <c r="U66" s="165"/>
      <c r="V66" s="165" t="s">
        <v>1133</v>
      </c>
      <c r="W66" s="165"/>
      <c r="X66" s="293"/>
    </row>
    <row r="67" spans="1:25" s="300" customFormat="1" ht="71.25">
      <c r="A67" s="223">
        <v>1.1</v>
      </c>
      <c r="B67" s="223"/>
      <c r="C67" s="223">
        <v>1.1</v>
      </c>
      <c r="D67" s="302"/>
      <c r="E67" s="557"/>
      <c r="F67" s="603" t="s">
        <v>1383</v>
      </c>
      <c r="G67" s="569" t="s">
        <v>1646</v>
      </c>
      <c r="H67" s="147" t="s">
        <v>1648</v>
      </c>
      <c r="I67" s="147" t="s">
        <v>1440</v>
      </c>
      <c r="J67" s="147" t="s">
        <v>1303</v>
      </c>
      <c r="K67" s="147" t="s">
        <v>1436</v>
      </c>
      <c r="L67" s="147" t="s">
        <v>1437</v>
      </c>
      <c r="M67" s="147" t="s">
        <v>1306</v>
      </c>
      <c r="N67" s="147" t="s">
        <v>1307</v>
      </c>
      <c r="O67" s="147" t="s">
        <v>2036</v>
      </c>
      <c r="P67" s="147" t="s">
        <v>1439</v>
      </c>
      <c r="Q67" s="147" t="s">
        <v>1310</v>
      </c>
      <c r="R67" s="147" t="s">
        <v>1311</v>
      </c>
      <c r="S67" s="158" t="s">
        <v>1647</v>
      </c>
      <c r="T67" s="147" t="s">
        <v>2520</v>
      </c>
      <c r="U67" s="147" t="s">
        <v>1313</v>
      </c>
      <c r="V67" s="147" t="s">
        <v>2534</v>
      </c>
      <c r="W67" s="147"/>
      <c r="X67" s="150"/>
      <c r="Y67" s="150"/>
    </row>
    <row r="68" spans="1:25" s="300" customFormat="1" ht="128.25">
      <c r="A68" s="223">
        <v>1.1</v>
      </c>
      <c r="B68" s="223"/>
      <c r="C68" s="223">
        <v>1.1</v>
      </c>
      <c r="D68" s="302"/>
      <c r="E68" s="557"/>
      <c r="F68" s="603"/>
      <c r="G68" s="569"/>
      <c r="H68" s="147" t="s">
        <v>2037</v>
      </c>
      <c r="I68" s="147" t="s">
        <v>2038</v>
      </c>
      <c r="J68" s="147" t="s">
        <v>1447</v>
      </c>
      <c r="K68" s="147" t="s">
        <v>2039</v>
      </c>
      <c r="L68" s="147" t="s">
        <v>2516</v>
      </c>
      <c r="M68" s="147" t="s">
        <v>1764</v>
      </c>
      <c r="N68" s="147" t="s">
        <v>1307</v>
      </c>
      <c r="O68" s="147" t="s">
        <v>2036</v>
      </c>
      <c r="P68" s="147" t="s">
        <v>2040</v>
      </c>
      <c r="Q68" s="147" t="s">
        <v>1310</v>
      </c>
      <c r="R68" s="147" t="s">
        <v>1311</v>
      </c>
      <c r="S68" s="158" t="s">
        <v>1722</v>
      </c>
      <c r="T68" s="147" t="s">
        <v>2520</v>
      </c>
      <c r="U68" s="147" t="s">
        <v>2521</v>
      </c>
      <c r="V68" s="147"/>
      <c r="W68" s="147"/>
      <c r="X68" s="172"/>
      <c r="Y68" s="172"/>
    </row>
    <row r="69" spans="1:25" s="319" customFormat="1" ht="57">
      <c r="A69" s="223">
        <v>1.1</v>
      </c>
      <c r="B69" s="223"/>
      <c r="C69" s="223">
        <v>1.1</v>
      </c>
      <c r="D69" s="302"/>
      <c r="E69" s="558"/>
      <c r="F69" s="603"/>
      <c r="G69" s="147" t="s">
        <v>2041</v>
      </c>
      <c r="H69" s="147" t="s">
        <v>2042</v>
      </c>
      <c r="I69" s="147" t="s">
        <v>2043</v>
      </c>
      <c r="J69" s="147" t="s">
        <v>1447</v>
      </c>
      <c r="K69" s="147" t="s">
        <v>2044</v>
      </c>
      <c r="L69" s="147" t="s">
        <v>2045</v>
      </c>
      <c r="M69" s="147" t="s">
        <v>1764</v>
      </c>
      <c r="N69" s="147" t="s">
        <v>1307</v>
      </c>
      <c r="O69" s="147" t="s">
        <v>2046</v>
      </c>
      <c r="P69" s="147" t="s">
        <v>2047</v>
      </c>
      <c r="Q69" s="147" t="s">
        <v>1310</v>
      </c>
      <c r="R69" s="147" t="s">
        <v>1311</v>
      </c>
      <c r="S69" s="158" t="s">
        <v>2048</v>
      </c>
      <c r="T69" s="147" t="s">
        <v>2520</v>
      </c>
      <c r="U69" s="147" t="s">
        <v>2521</v>
      </c>
      <c r="V69" s="147"/>
      <c r="W69" s="147"/>
      <c r="X69" s="305"/>
      <c r="Y69" s="305"/>
    </row>
    <row r="70" spans="1:25" s="319" customFormat="1" ht="28.5">
      <c r="A70" s="223">
        <v>1.1</v>
      </c>
      <c r="B70" s="223"/>
      <c r="C70" s="223">
        <v>1.1</v>
      </c>
      <c r="D70" s="302"/>
      <c r="E70" s="558"/>
      <c r="F70" s="603" t="s">
        <v>2234</v>
      </c>
      <c r="G70" s="569" t="s">
        <v>2049</v>
      </c>
      <c r="H70" s="569" t="s">
        <v>2050</v>
      </c>
      <c r="I70" s="145" t="s">
        <v>317</v>
      </c>
      <c r="J70" s="145" t="s">
        <v>1447</v>
      </c>
      <c r="K70" s="145" t="s">
        <v>1762</v>
      </c>
      <c r="L70" s="145" t="s">
        <v>318</v>
      </c>
      <c r="M70" s="145" t="s">
        <v>319</v>
      </c>
      <c r="N70" s="145" t="s">
        <v>320</v>
      </c>
      <c r="O70" s="145" t="s">
        <v>1758</v>
      </c>
      <c r="P70" s="145" t="s">
        <v>1765</v>
      </c>
      <c r="Q70" s="145" t="s">
        <v>1310</v>
      </c>
      <c r="R70" s="145" t="s">
        <v>1311</v>
      </c>
      <c r="S70" s="146" t="s">
        <v>321</v>
      </c>
      <c r="T70" s="145" t="s">
        <v>1723</v>
      </c>
      <c r="U70" s="145" t="s">
        <v>2521</v>
      </c>
      <c r="V70" s="145" t="s">
        <v>322</v>
      </c>
      <c r="W70" s="145"/>
      <c r="X70" s="305"/>
      <c r="Y70" s="305"/>
    </row>
    <row r="71" spans="1:25" s="319" customFormat="1" ht="57">
      <c r="A71" s="223">
        <v>1.1</v>
      </c>
      <c r="B71" s="223"/>
      <c r="C71" s="223">
        <v>1.1</v>
      </c>
      <c r="D71" s="302"/>
      <c r="E71" s="558"/>
      <c r="F71" s="603"/>
      <c r="G71" s="569"/>
      <c r="H71" s="570"/>
      <c r="I71" s="145" t="s">
        <v>1674</v>
      </c>
      <c r="J71" s="145" t="s">
        <v>1447</v>
      </c>
      <c r="K71" s="145" t="s">
        <v>1936</v>
      </c>
      <c r="L71" s="145" t="s">
        <v>2516</v>
      </c>
      <c r="M71" s="145" t="s">
        <v>2720</v>
      </c>
      <c r="N71" s="145" t="s">
        <v>1307</v>
      </c>
      <c r="O71" s="145" t="s">
        <v>323</v>
      </c>
      <c r="P71" s="145" t="s">
        <v>2518</v>
      </c>
      <c r="Q71" s="145" t="s">
        <v>1310</v>
      </c>
      <c r="R71" s="145" t="s">
        <v>1311</v>
      </c>
      <c r="S71" s="146" t="s">
        <v>2519</v>
      </c>
      <c r="T71" s="145" t="s">
        <v>314</v>
      </c>
      <c r="U71" s="145" t="s">
        <v>2521</v>
      </c>
      <c r="V71" s="145" t="s">
        <v>324</v>
      </c>
      <c r="W71" s="145" t="s">
        <v>316</v>
      </c>
      <c r="X71" s="305"/>
      <c r="Y71" s="305"/>
    </row>
    <row r="72" spans="1:24" s="315" customFormat="1" ht="114">
      <c r="A72" s="223">
        <v>1.1</v>
      </c>
      <c r="B72" s="223"/>
      <c r="C72" s="223">
        <v>1.1</v>
      </c>
      <c r="D72" s="223"/>
      <c r="E72" s="558"/>
      <c r="F72" s="603"/>
      <c r="G72" s="649"/>
      <c r="H72" s="570"/>
      <c r="I72" s="147" t="s">
        <v>2335</v>
      </c>
      <c r="J72" s="147" t="s">
        <v>1447</v>
      </c>
      <c r="K72" s="147" t="s">
        <v>1762</v>
      </c>
      <c r="L72" s="147" t="s">
        <v>1763</v>
      </c>
      <c r="M72" s="147" t="s">
        <v>1764</v>
      </c>
      <c r="N72" s="147" t="s">
        <v>1307</v>
      </c>
      <c r="O72" s="147" t="s">
        <v>1451</v>
      </c>
      <c r="P72" s="147" t="s">
        <v>1765</v>
      </c>
      <c r="Q72" s="147" t="s">
        <v>1766</v>
      </c>
      <c r="R72" s="147"/>
      <c r="S72" s="147"/>
      <c r="T72" s="147"/>
      <c r="U72" s="147"/>
      <c r="V72" s="147"/>
      <c r="W72" s="147"/>
      <c r="X72" s="320"/>
    </row>
    <row r="73" spans="1:24" s="319" customFormat="1" ht="85.5">
      <c r="A73" s="223">
        <v>1.1</v>
      </c>
      <c r="B73" s="223"/>
      <c r="C73" s="223">
        <v>1.1</v>
      </c>
      <c r="D73" s="302"/>
      <c r="E73" s="558"/>
      <c r="F73" s="211" t="s">
        <v>2235</v>
      </c>
      <c r="G73" s="147" t="s">
        <v>2051</v>
      </c>
      <c r="H73" s="147" t="s">
        <v>2052</v>
      </c>
      <c r="I73" s="147" t="s">
        <v>2053</v>
      </c>
      <c r="J73" s="147" t="s">
        <v>2493</v>
      </c>
      <c r="K73" s="147" t="s">
        <v>2054</v>
      </c>
      <c r="L73" s="147" t="s">
        <v>2495</v>
      </c>
      <c r="M73" s="147"/>
      <c r="N73" s="147" t="s">
        <v>1307</v>
      </c>
      <c r="O73" s="147" t="s">
        <v>2055</v>
      </c>
      <c r="P73" s="147" t="s">
        <v>2056</v>
      </c>
      <c r="Q73" s="147" t="s">
        <v>1766</v>
      </c>
      <c r="R73" s="321" t="s">
        <v>2057</v>
      </c>
      <c r="S73" s="147" t="s">
        <v>2058</v>
      </c>
      <c r="T73" s="147"/>
      <c r="U73" s="147"/>
      <c r="V73" s="147"/>
      <c r="W73" s="147"/>
      <c r="X73" s="322"/>
    </row>
    <row r="74" spans="1:24" s="307" customFormat="1" ht="28.5">
      <c r="A74" s="302">
        <v>6.3</v>
      </c>
      <c r="B74" s="302"/>
      <c r="C74" s="302">
        <v>6.3</v>
      </c>
      <c r="D74" s="302"/>
      <c r="E74" s="407" t="s">
        <v>1384</v>
      </c>
      <c r="F74" s="323" t="s">
        <v>1038</v>
      </c>
      <c r="G74" s="324" t="s">
        <v>2059</v>
      </c>
      <c r="H74" s="147" t="s">
        <v>2060</v>
      </c>
      <c r="I74" s="147" t="s">
        <v>2061</v>
      </c>
      <c r="J74" s="147" t="s">
        <v>2062</v>
      </c>
      <c r="K74" s="147" t="s">
        <v>2417</v>
      </c>
      <c r="L74" s="147" t="s">
        <v>2063</v>
      </c>
      <c r="M74" s="147"/>
      <c r="N74" s="147" t="s">
        <v>1307</v>
      </c>
      <c r="O74" s="147" t="s">
        <v>2064</v>
      </c>
      <c r="P74" s="147" t="s">
        <v>1429</v>
      </c>
      <c r="Q74" s="147" t="s">
        <v>1310</v>
      </c>
      <c r="R74" s="147" t="s">
        <v>1311</v>
      </c>
      <c r="S74" s="158" t="s">
        <v>1722</v>
      </c>
      <c r="T74" s="147" t="s">
        <v>2919</v>
      </c>
      <c r="U74" s="147" t="s">
        <v>2521</v>
      </c>
      <c r="V74" s="147"/>
      <c r="W74" s="147"/>
      <c r="X74" s="325"/>
    </row>
    <row r="75" spans="1:24" s="241" customFormat="1" ht="14.25">
      <c r="A75" s="223"/>
      <c r="B75" s="223"/>
      <c r="C75" s="223">
        <v>4.1</v>
      </c>
      <c r="D75" s="223"/>
      <c r="E75" s="407"/>
      <c r="F75" s="225" t="s">
        <v>288</v>
      </c>
      <c r="G75" s="223"/>
      <c r="H75" s="224"/>
      <c r="I75" s="224"/>
      <c r="J75" s="224"/>
      <c r="K75" s="224"/>
      <c r="L75" s="224"/>
      <c r="M75" s="224"/>
      <c r="N75" s="224"/>
      <c r="O75" s="224"/>
      <c r="P75" s="224"/>
      <c r="Q75" s="224"/>
      <c r="R75" s="224"/>
      <c r="S75" s="224"/>
      <c r="T75" s="224"/>
      <c r="U75" s="224"/>
      <c r="V75" s="224"/>
      <c r="W75" s="224"/>
      <c r="X75" s="224"/>
    </row>
    <row r="76" spans="1:24" s="241" customFormat="1" ht="14.25">
      <c r="A76" s="223"/>
      <c r="B76" s="223"/>
      <c r="C76" s="223">
        <v>4.8</v>
      </c>
      <c r="D76" s="223"/>
      <c r="E76" s="407"/>
      <c r="F76" s="225" t="s">
        <v>289</v>
      </c>
      <c r="G76" s="223"/>
      <c r="H76" s="224"/>
      <c r="I76" s="224"/>
      <c r="J76" s="224"/>
      <c r="K76" s="224"/>
      <c r="L76" s="224"/>
      <c r="M76" s="224"/>
      <c r="N76" s="224"/>
      <c r="O76" s="224"/>
      <c r="P76" s="224"/>
      <c r="Q76" s="224"/>
      <c r="R76" s="224"/>
      <c r="S76" s="224"/>
      <c r="T76" s="224"/>
      <c r="U76" s="224"/>
      <c r="V76" s="224"/>
      <c r="W76" s="224"/>
      <c r="X76" s="224"/>
    </row>
    <row r="77" spans="1:24" s="241" customFormat="1" ht="14.25">
      <c r="A77" s="223"/>
      <c r="B77" s="223"/>
      <c r="C77" s="223">
        <v>4.1</v>
      </c>
      <c r="D77" s="223"/>
      <c r="E77" s="407"/>
      <c r="F77" s="225" t="s">
        <v>2230</v>
      </c>
      <c r="G77" s="223"/>
      <c r="H77" s="224"/>
      <c r="I77" s="224"/>
      <c r="J77" s="224"/>
      <c r="K77" s="224"/>
      <c r="L77" s="224"/>
      <c r="M77" s="224"/>
      <c r="N77" s="224"/>
      <c r="O77" s="224"/>
      <c r="P77" s="224"/>
      <c r="Q77" s="224"/>
      <c r="R77" s="224"/>
      <c r="S77" s="224"/>
      <c r="T77" s="224"/>
      <c r="U77" s="224"/>
      <c r="V77" s="224"/>
      <c r="W77" s="224"/>
      <c r="X77" s="224"/>
    </row>
    <row r="78" spans="1:26" s="241" customFormat="1" ht="42.75">
      <c r="A78" s="223">
        <v>1.2</v>
      </c>
      <c r="B78" s="223"/>
      <c r="C78" s="223">
        <v>1.2</v>
      </c>
      <c r="D78" s="223"/>
      <c r="E78" s="566" t="s">
        <v>1385</v>
      </c>
      <c r="F78" s="603" t="s">
        <v>1385</v>
      </c>
      <c r="G78" s="147" t="s">
        <v>2065</v>
      </c>
      <c r="H78" s="147" t="s">
        <v>2066</v>
      </c>
      <c r="I78" s="147" t="s">
        <v>2067</v>
      </c>
      <c r="J78" s="147" t="s">
        <v>2068</v>
      </c>
      <c r="K78" s="147" t="s">
        <v>2069</v>
      </c>
      <c r="L78" s="147" t="s">
        <v>2070</v>
      </c>
      <c r="M78" s="147"/>
      <c r="N78" s="147" t="s">
        <v>2071</v>
      </c>
      <c r="O78" s="147" t="s">
        <v>1421</v>
      </c>
      <c r="P78" s="147" t="s">
        <v>2072</v>
      </c>
      <c r="Q78" s="147" t="s">
        <v>1310</v>
      </c>
      <c r="R78" s="147" t="s">
        <v>1311</v>
      </c>
      <c r="S78" s="147" t="s">
        <v>2073</v>
      </c>
      <c r="T78" s="147" t="s">
        <v>2074</v>
      </c>
      <c r="U78" s="147" t="s">
        <v>1313</v>
      </c>
      <c r="V78" s="147"/>
      <c r="W78" s="158" t="s">
        <v>2075</v>
      </c>
      <c r="X78" s="314"/>
      <c r="Y78" s="314"/>
      <c r="Z78" s="314"/>
    </row>
    <row r="79" spans="1:26" s="241" customFormat="1" ht="142.5">
      <c r="A79" s="223">
        <v>1.2</v>
      </c>
      <c r="B79" s="223"/>
      <c r="C79" s="223">
        <v>1.2</v>
      </c>
      <c r="D79" s="223"/>
      <c r="E79" s="566"/>
      <c r="F79" s="603"/>
      <c r="G79" s="147" t="s">
        <v>2065</v>
      </c>
      <c r="H79" s="147" t="s">
        <v>2461</v>
      </c>
      <c r="I79" s="147" t="s">
        <v>2076</v>
      </c>
      <c r="J79" s="147" t="s">
        <v>2927</v>
      </c>
      <c r="K79" s="147" t="s">
        <v>2462</v>
      </c>
      <c r="L79" s="147" t="s">
        <v>2463</v>
      </c>
      <c r="M79" s="147" t="s">
        <v>2464</v>
      </c>
      <c r="N79" s="147" t="s">
        <v>2465</v>
      </c>
      <c r="O79" s="147"/>
      <c r="P79" s="147"/>
      <c r="Q79" s="147" t="s">
        <v>1310</v>
      </c>
      <c r="R79" s="147" t="s">
        <v>1311</v>
      </c>
      <c r="S79" s="147" t="s">
        <v>2466</v>
      </c>
      <c r="T79" s="147" t="s">
        <v>2498</v>
      </c>
      <c r="U79" s="147"/>
      <c r="V79" s="147"/>
      <c r="W79" s="158"/>
      <c r="X79" s="314"/>
      <c r="Y79" s="314"/>
      <c r="Z79" s="314"/>
    </row>
    <row r="80" spans="1:24" s="307" customFormat="1" ht="42.75">
      <c r="A80" s="491" t="s">
        <v>22</v>
      </c>
      <c r="B80" s="491"/>
      <c r="C80" s="491"/>
      <c r="D80" s="491"/>
      <c r="E80" s="502" t="s">
        <v>1386</v>
      </c>
      <c r="F80" s="144" t="s">
        <v>1387</v>
      </c>
      <c r="G80" s="147" t="s">
        <v>2077</v>
      </c>
      <c r="H80" s="147" t="s">
        <v>2078</v>
      </c>
      <c r="I80" s="147" t="s">
        <v>2079</v>
      </c>
      <c r="J80" s="147" t="s">
        <v>2922</v>
      </c>
      <c r="K80" s="147" t="s">
        <v>568</v>
      </c>
      <c r="L80" s="147" t="s">
        <v>2080</v>
      </c>
      <c r="M80" s="147" t="s">
        <v>2081</v>
      </c>
      <c r="N80" s="147"/>
      <c r="O80" s="147" t="s">
        <v>2082</v>
      </c>
      <c r="P80" s="147"/>
      <c r="Q80" s="147" t="s">
        <v>1310</v>
      </c>
      <c r="R80" s="147" t="s">
        <v>1311</v>
      </c>
      <c r="S80" s="147" t="s">
        <v>2083</v>
      </c>
      <c r="T80" s="147" t="s">
        <v>2498</v>
      </c>
      <c r="U80" s="147"/>
      <c r="V80" s="147"/>
      <c r="W80" s="147" t="s">
        <v>2084</v>
      </c>
      <c r="X80" s="325"/>
    </row>
    <row r="81" spans="1:24" s="241" customFormat="1" ht="14.25">
      <c r="A81" s="492" t="s">
        <v>22</v>
      </c>
      <c r="B81" s="492"/>
      <c r="C81" s="492"/>
      <c r="D81" s="492"/>
      <c r="E81" s="502"/>
      <c r="F81" s="149" t="s">
        <v>290</v>
      </c>
      <c r="G81" s="256"/>
      <c r="H81" s="224"/>
      <c r="I81" s="224"/>
      <c r="J81" s="224"/>
      <c r="K81" s="224"/>
      <c r="L81" s="224"/>
      <c r="M81" s="224"/>
      <c r="N81" s="224"/>
      <c r="O81" s="224"/>
      <c r="P81" s="224"/>
      <c r="Q81" s="224"/>
      <c r="R81" s="224"/>
      <c r="S81" s="224"/>
      <c r="T81" s="224"/>
      <c r="U81" s="224"/>
      <c r="V81" s="224"/>
      <c r="W81" s="224"/>
      <c r="X81" s="224"/>
    </row>
    <row r="82" spans="1:24" s="241" customFormat="1" ht="14.25">
      <c r="A82" s="492" t="s">
        <v>22</v>
      </c>
      <c r="B82" s="492"/>
      <c r="C82" s="492"/>
      <c r="D82" s="492"/>
      <c r="E82" s="502"/>
      <c r="F82" s="149" t="s">
        <v>2085</v>
      </c>
      <c r="G82" s="256"/>
      <c r="H82" s="224"/>
      <c r="I82" s="224"/>
      <c r="J82" s="224"/>
      <c r="K82" s="224"/>
      <c r="L82" s="224"/>
      <c r="M82" s="224"/>
      <c r="N82" s="224"/>
      <c r="O82" s="224"/>
      <c r="P82" s="224"/>
      <c r="Q82" s="224"/>
      <c r="R82" s="224"/>
      <c r="S82" s="224"/>
      <c r="T82" s="224"/>
      <c r="U82" s="224"/>
      <c r="V82" s="224"/>
      <c r="W82" s="224"/>
      <c r="X82" s="224"/>
    </row>
    <row r="83" spans="1:24" s="241" customFormat="1" ht="14.25">
      <c r="A83" s="492" t="s">
        <v>22</v>
      </c>
      <c r="B83" s="492"/>
      <c r="C83" s="492"/>
      <c r="D83" s="492"/>
      <c r="E83" s="502"/>
      <c r="F83" s="149" t="s">
        <v>291</v>
      </c>
      <c r="G83" s="256"/>
      <c r="H83" s="224"/>
      <c r="I83" s="224"/>
      <c r="J83" s="224"/>
      <c r="K83" s="224"/>
      <c r="L83" s="224"/>
      <c r="M83" s="224"/>
      <c r="N83" s="224"/>
      <c r="O83" s="224"/>
      <c r="P83" s="224"/>
      <c r="Q83" s="224"/>
      <c r="R83" s="224"/>
      <c r="S83" s="224"/>
      <c r="T83" s="224"/>
      <c r="U83" s="224"/>
      <c r="V83" s="224"/>
      <c r="W83" s="224"/>
      <c r="X83" s="224"/>
    </row>
    <row r="84" spans="1:24" s="241" customFormat="1" ht="14.25">
      <c r="A84" s="492" t="s">
        <v>22</v>
      </c>
      <c r="B84" s="492"/>
      <c r="C84" s="492"/>
      <c r="D84" s="492"/>
      <c r="E84" s="502"/>
      <c r="F84" s="149" t="s">
        <v>1290</v>
      </c>
      <c r="G84" s="326"/>
      <c r="H84" s="282"/>
      <c r="I84" s="282"/>
      <c r="J84" s="282"/>
      <c r="K84" s="282"/>
      <c r="L84" s="282"/>
      <c r="M84" s="282"/>
      <c r="N84" s="282"/>
      <c r="O84" s="282"/>
      <c r="P84" s="282"/>
      <c r="Q84" s="282"/>
      <c r="R84" s="282"/>
      <c r="S84" s="282"/>
      <c r="T84" s="282"/>
      <c r="U84" s="282"/>
      <c r="V84" s="282"/>
      <c r="W84" s="318"/>
      <c r="X84" s="184"/>
    </row>
    <row r="85" spans="1:24" s="241" customFormat="1" ht="42.75">
      <c r="A85" s="492" t="s">
        <v>22</v>
      </c>
      <c r="B85" s="492"/>
      <c r="C85" s="492"/>
      <c r="D85" s="492"/>
      <c r="E85" s="502"/>
      <c r="F85" s="144" t="s">
        <v>292</v>
      </c>
      <c r="G85" s="147" t="s">
        <v>2086</v>
      </c>
      <c r="H85" s="147" t="s">
        <v>2087</v>
      </c>
      <c r="I85" s="147" t="s">
        <v>2088</v>
      </c>
      <c r="J85" s="147" t="s">
        <v>2927</v>
      </c>
      <c r="K85" s="147" t="s">
        <v>2922</v>
      </c>
      <c r="L85" s="147" t="s">
        <v>2080</v>
      </c>
      <c r="M85" s="147" t="s">
        <v>2089</v>
      </c>
      <c r="N85" s="147" t="s">
        <v>3046</v>
      </c>
      <c r="O85" s="147" t="s">
        <v>2090</v>
      </c>
      <c r="P85" s="147"/>
      <c r="Q85" s="147"/>
      <c r="R85" s="147" t="s">
        <v>1311</v>
      </c>
      <c r="S85" s="147" t="s">
        <v>2091</v>
      </c>
      <c r="T85" s="147" t="s">
        <v>2498</v>
      </c>
      <c r="U85" s="147"/>
      <c r="V85" s="147" t="s">
        <v>2092</v>
      </c>
      <c r="W85" s="147"/>
      <c r="X85" s="224"/>
    </row>
    <row r="86" spans="1:24" s="241" customFormat="1" ht="57">
      <c r="A86" s="492" t="s">
        <v>22</v>
      </c>
      <c r="B86" s="492"/>
      <c r="C86" s="492"/>
      <c r="D86" s="492"/>
      <c r="E86" s="502"/>
      <c r="F86" s="149" t="s">
        <v>2225</v>
      </c>
      <c r="G86" s="326" t="s">
        <v>1266</v>
      </c>
      <c r="H86" s="224"/>
      <c r="I86" s="224"/>
      <c r="J86" s="224"/>
      <c r="K86" s="224"/>
      <c r="L86" s="224"/>
      <c r="M86" s="224"/>
      <c r="N86" s="224"/>
      <c r="O86" s="224"/>
      <c r="P86" s="224"/>
      <c r="Q86" s="224"/>
      <c r="R86" s="224"/>
      <c r="S86" s="224"/>
      <c r="T86" s="224"/>
      <c r="U86" s="224"/>
      <c r="V86" s="224"/>
      <c r="W86" s="224"/>
      <c r="X86" s="224"/>
    </row>
    <row r="87" spans="1:24" s="241" customFormat="1" ht="57">
      <c r="A87" s="492"/>
      <c r="B87" s="492"/>
      <c r="C87" s="492"/>
      <c r="D87" s="492"/>
      <c r="E87" s="502"/>
      <c r="F87" s="239" t="s">
        <v>1293</v>
      </c>
      <c r="G87" s="326" t="s">
        <v>1294</v>
      </c>
      <c r="H87" s="224"/>
      <c r="I87" s="224"/>
      <c r="J87" s="224"/>
      <c r="K87" s="224"/>
      <c r="L87" s="224"/>
      <c r="M87" s="224"/>
      <c r="N87" s="224"/>
      <c r="O87" s="224"/>
      <c r="P87" s="224"/>
      <c r="Q87" s="224"/>
      <c r="R87" s="224"/>
      <c r="S87" s="224"/>
      <c r="T87" s="224"/>
      <c r="U87" s="224"/>
      <c r="V87" s="224"/>
      <c r="W87" s="224"/>
      <c r="X87" s="224"/>
    </row>
    <row r="88" spans="1:24" s="241" customFormat="1" ht="42.75">
      <c r="A88" s="492"/>
      <c r="B88" s="492"/>
      <c r="C88" s="492"/>
      <c r="D88" s="492"/>
      <c r="E88" s="502"/>
      <c r="F88" s="431" t="s">
        <v>311</v>
      </c>
      <c r="G88" s="326"/>
      <c r="H88" s="224"/>
      <c r="I88" s="224"/>
      <c r="J88" s="224"/>
      <c r="K88" s="224"/>
      <c r="L88" s="224"/>
      <c r="M88" s="224"/>
      <c r="N88" s="224"/>
      <c r="O88" s="224"/>
      <c r="P88" s="224"/>
      <c r="Q88" s="224"/>
      <c r="R88" s="224"/>
      <c r="S88" s="224"/>
      <c r="T88" s="224"/>
      <c r="U88" s="224"/>
      <c r="V88" s="224"/>
      <c r="W88" s="224"/>
      <c r="X88" s="224"/>
    </row>
    <row r="89" spans="1:24" s="241" customFormat="1" ht="28.5">
      <c r="A89" s="492"/>
      <c r="B89" s="492"/>
      <c r="C89" s="492"/>
      <c r="D89" s="492"/>
      <c r="E89" s="502"/>
      <c r="F89" s="431" t="s">
        <v>302</v>
      </c>
      <c r="G89" s="326"/>
      <c r="H89" s="224"/>
      <c r="I89" s="224"/>
      <c r="J89" s="224"/>
      <c r="K89" s="224"/>
      <c r="L89" s="224"/>
      <c r="M89" s="224"/>
      <c r="N89" s="224"/>
      <c r="O89" s="224"/>
      <c r="P89" s="224"/>
      <c r="Q89" s="224"/>
      <c r="R89" s="224"/>
      <c r="S89" s="224"/>
      <c r="T89" s="224"/>
      <c r="U89" s="224"/>
      <c r="V89" s="224"/>
      <c r="W89" s="224"/>
      <c r="X89" s="224"/>
    </row>
    <row r="90" spans="1:24" s="241" customFormat="1" ht="42.75">
      <c r="A90" s="492"/>
      <c r="B90" s="492"/>
      <c r="C90" s="492"/>
      <c r="D90" s="492"/>
      <c r="E90" s="502"/>
      <c r="F90" s="431" t="s">
        <v>310</v>
      </c>
      <c r="G90" s="326"/>
      <c r="H90" s="224"/>
      <c r="I90" s="224"/>
      <c r="J90" s="224"/>
      <c r="K90" s="224"/>
      <c r="L90" s="224"/>
      <c r="M90" s="224"/>
      <c r="N90" s="224"/>
      <c r="O90" s="224"/>
      <c r="P90" s="224"/>
      <c r="Q90" s="224"/>
      <c r="R90" s="224"/>
      <c r="S90" s="224"/>
      <c r="T90" s="224"/>
      <c r="U90" s="224"/>
      <c r="V90" s="224"/>
      <c r="W90" s="224"/>
      <c r="X90" s="224"/>
    </row>
    <row r="91" spans="1:24" s="241" customFormat="1" ht="14.25">
      <c r="A91" s="492"/>
      <c r="B91" s="492"/>
      <c r="C91" s="492"/>
      <c r="D91" s="492"/>
      <c r="E91" s="502"/>
      <c r="F91" s="431" t="s">
        <v>303</v>
      </c>
      <c r="G91" s="326"/>
      <c r="H91" s="224"/>
      <c r="I91" s="224"/>
      <c r="J91" s="224"/>
      <c r="K91" s="224"/>
      <c r="L91" s="224"/>
      <c r="M91" s="224"/>
      <c r="N91" s="224"/>
      <c r="O91" s="224"/>
      <c r="P91" s="224"/>
      <c r="Q91" s="224"/>
      <c r="R91" s="224"/>
      <c r="S91" s="224"/>
      <c r="T91" s="224"/>
      <c r="U91" s="224"/>
      <c r="V91" s="224"/>
      <c r="W91" s="224"/>
      <c r="X91" s="224"/>
    </row>
    <row r="92" spans="1:24" s="241" customFormat="1" ht="28.5">
      <c r="A92" s="492"/>
      <c r="B92" s="492"/>
      <c r="C92" s="492"/>
      <c r="D92" s="492"/>
      <c r="E92" s="502"/>
      <c r="F92" s="431" t="s">
        <v>304</v>
      </c>
      <c r="G92" s="326"/>
      <c r="H92" s="224"/>
      <c r="I92" s="224"/>
      <c r="J92" s="224"/>
      <c r="K92" s="224"/>
      <c r="L92" s="224"/>
      <c r="M92" s="224"/>
      <c r="N92" s="224"/>
      <c r="O92" s="224"/>
      <c r="P92" s="224"/>
      <c r="Q92" s="224"/>
      <c r="R92" s="224"/>
      <c r="S92" s="224"/>
      <c r="T92" s="224"/>
      <c r="U92" s="224"/>
      <c r="V92" s="224"/>
      <c r="W92" s="224"/>
      <c r="X92" s="224"/>
    </row>
    <row r="93" spans="1:24" s="241" customFormat="1" ht="28.5">
      <c r="A93" s="492"/>
      <c r="B93" s="492"/>
      <c r="C93" s="492"/>
      <c r="D93" s="492"/>
      <c r="E93" s="502"/>
      <c r="F93" s="431" t="s">
        <v>312</v>
      </c>
      <c r="G93" s="326"/>
      <c r="H93" s="224"/>
      <c r="I93" s="224"/>
      <c r="J93" s="224"/>
      <c r="K93" s="224"/>
      <c r="L93" s="224"/>
      <c r="M93" s="224"/>
      <c r="N93" s="224"/>
      <c r="O93" s="224"/>
      <c r="P93" s="224"/>
      <c r="Q93" s="224"/>
      <c r="R93" s="224"/>
      <c r="S93" s="224"/>
      <c r="T93" s="224"/>
      <c r="U93" s="224"/>
      <c r="V93" s="224"/>
      <c r="W93" s="224"/>
      <c r="X93" s="224"/>
    </row>
    <row r="94" spans="1:24" s="241" customFormat="1" ht="14.25">
      <c r="A94" s="492"/>
      <c r="B94" s="492"/>
      <c r="C94" s="492"/>
      <c r="D94" s="492"/>
      <c r="E94" s="502"/>
      <c r="F94" s="149" t="s">
        <v>313</v>
      </c>
      <c r="G94" s="326"/>
      <c r="H94" s="224"/>
      <c r="I94" s="224"/>
      <c r="J94" s="224"/>
      <c r="K94" s="224"/>
      <c r="L94" s="224"/>
      <c r="M94" s="224"/>
      <c r="N94" s="224"/>
      <c r="O94" s="224"/>
      <c r="P94" s="224"/>
      <c r="Q94" s="224"/>
      <c r="R94" s="224"/>
      <c r="S94" s="224"/>
      <c r="T94" s="224"/>
      <c r="U94" s="224"/>
      <c r="V94" s="224"/>
      <c r="W94" s="224"/>
      <c r="X94" s="224"/>
    </row>
    <row r="95" spans="1:24" s="241" customFormat="1" ht="28.5">
      <c r="A95" s="492"/>
      <c r="B95" s="492"/>
      <c r="C95" s="492"/>
      <c r="D95" s="492"/>
      <c r="E95" s="502"/>
      <c r="F95" s="431" t="s">
        <v>305</v>
      </c>
      <c r="G95" s="326"/>
      <c r="H95" s="224"/>
      <c r="I95" s="224"/>
      <c r="J95" s="224"/>
      <c r="K95" s="224"/>
      <c r="L95" s="224"/>
      <c r="M95" s="224"/>
      <c r="N95" s="224"/>
      <c r="O95" s="224"/>
      <c r="P95" s="224"/>
      <c r="Q95" s="224"/>
      <c r="R95" s="224"/>
      <c r="S95" s="224"/>
      <c r="T95" s="224"/>
      <c r="U95" s="224"/>
      <c r="V95" s="224"/>
      <c r="W95" s="224"/>
      <c r="X95" s="224"/>
    </row>
    <row r="96" spans="1:24" s="241" customFormat="1" ht="28.5">
      <c r="A96" s="492"/>
      <c r="B96" s="492"/>
      <c r="C96" s="492"/>
      <c r="D96" s="492"/>
      <c r="E96" s="502"/>
      <c r="F96" s="431" t="s">
        <v>306</v>
      </c>
      <c r="G96" s="326"/>
      <c r="H96" s="224"/>
      <c r="I96" s="224"/>
      <c r="J96" s="224"/>
      <c r="K96" s="224"/>
      <c r="L96" s="224"/>
      <c r="M96" s="224"/>
      <c r="N96" s="224"/>
      <c r="O96" s="224"/>
      <c r="P96" s="224"/>
      <c r="Q96" s="224"/>
      <c r="R96" s="224"/>
      <c r="S96" s="224"/>
      <c r="T96" s="224"/>
      <c r="U96" s="224"/>
      <c r="V96" s="224"/>
      <c r="W96" s="224"/>
      <c r="X96" s="224"/>
    </row>
    <row r="97" spans="1:24" s="241" customFormat="1" ht="28.5">
      <c r="A97" s="492" t="s">
        <v>22</v>
      </c>
      <c r="B97" s="492"/>
      <c r="C97" s="492"/>
      <c r="D97" s="492"/>
      <c r="E97" s="502"/>
      <c r="F97" s="149" t="s">
        <v>2226</v>
      </c>
      <c r="G97" s="256"/>
      <c r="H97" s="224"/>
      <c r="I97" s="224"/>
      <c r="J97" s="224"/>
      <c r="K97" s="224"/>
      <c r="L97" s="224"/>
      <c r="M97" s="224"/>
      <c r="N97" s="224"/>
      <c r="O97" s="224"/>
      <c r="P97" s="224"/>
      <c r="Q97" s="224"/>
      <c r="R97" s="224"/>
      <c r="S97" s="224"/>
      <c r="T97" s="224"/>
      <c r="U97" s="224"/>
      <c r="V97" s="224"/>
      <c r="W97" s="224"/>
      <c r="X97" s="224"/>
    </row>
    <row r="98" spans="1:24" s="308" customFormat="1" ht="142.5">
      <c r="A98" s="302">
        <v>2.2</v>
      </c>
      <c r="B98" s="302"/>
      <c r="C98" s="302">
        <v>2.2</v>
      </c>
      <c r="D98" s="302"/>
      <c r="E98" s="557" t="s">
        <v>1388</v>
      </c>
      <c r="F98" s="162" t="s">
        <v>1389</v>
      </c>
      <c r="G98" s="165" t="s">
        <v>1952</v>
      </c>
      <c r="H98" s="165" t="s">
        <v>1954</v>
      </c>
      <c r="I98" s="165" t="s">
        <v>2461</v>
      </c>
      <c r="J98" s="165" t="s">
        <v>2927</v>
      </c>
      <c r="K98" s="165" t="s">
        <v>2462</v>
      </c>
      <c r="L98" s="165" t="s">
        <v>2463</v>
      </c>
      <c r="M98" s="165" t="s">
        <v>2464</v>
      </c>
      <c r="N98" s="165" t="s">
        <v>2465</v>
      </c>
      <c r="O98" s="165"/>
      <c r="P98" s="165"/>
      <c r="Q98" s="165" t="s">
        <v>1310</v>
      </c>
      <c r="R98" s="165" t="s">
        <v>1311</v>
      </c>
      <c r="S98" s="165" t="s">
        <v>2466</v>
      </c>
      <c r="T98" s="165" t="s">
        <v>2498</v>
      </c>
      <c r="U98" s="165"/>
      <c r="V98" s="165"/>
      <c r="W98" s="165"/>
      <c r="X98" s="235"/>
    </row>
    <row r="99" spans="1:24" s="300" customFormat="1" ht="28.5">
      <c r="A99" s="302"/>
      <c r="B99" s="302"/>
      <c r="C99" s="302"/>
      <c r="D99" s="302"/>
      <c r="E99" s="558"/>
      <c r="F99" s="431" t="s">
        <v>307</v>
      </c>
      <c r="G99" s="284"/>
      <c r="H99" s="284"/>
      <c r="I99" s="284"/>
      <c r="J99" s="284"/>
      <c r="K99" s="284"/>
      <c r="L99" s="284"/>
      <c r="M99" s="284"/>
      <c r="N99" s="284"/>
      <c r="O99" s="284"/>
      <c r="P99" s="284"/>
      <c r="Q99" s="284"/>
      <c r="R99" s="284"/>
      <c r="S99" s="284"/>
      <c r="T99" s="284"/>
      <c r="U99" s="284"/>
      <c r="V99" s="284"/>
      <c r="W99" s="284"/>
      <c r="X99" s="302"/>
    </row>
    <row r="100" spans="1:24" s="300" customFormat="1" ht="14.25">
      <c r="A100" s="302"/>
      <c r="B100" s="302"/>
      <c r="C100" s="302"/>
      <c r="D100" s="302"/>
      <c r="E100" s="558"/>
      <c r="F100" s="431" t="s">
        <v>308</v>
      </c>
      <c r="G100" s="284"/>
      <c r="H100" s="284"/>
      <c r="I100" s="284"/>
      <c r="J100" s="284"/>
      <c r="K100" s="284"/>
      <c r="L100" s="284"/>
      <c r="M100" s="284"/>
      <c r="N100" s="284"/>
      <c r="O100" s="284"/>
      <c r="P100" s="284"/>
      <c r="Q100" s="284"/>
      <c r="R100" s="284"/>
      <c r="S100" s="284"/>
      <c r="T100" s="284"/>
      <c r="U100" s="284"/>
      <c r="V100" s="284"/>
      <c r="W100" s="284"/>
      <c r="X100" s="302"/>
    </row>
    <row r="101" spans="1:24" s="300" customFormat="1" ht="14.25">
      <c r="A101" s="302"/>
      <c r="B101" s="302"/>
      <c r="C101" s="302"/>
      <c r="D101" s="302"/>
      <c r="E101" s="558"/>
      <c r="F101" s="149" t="s">
        <v>309</v>
      </c>
      <c r="G101" s="284"/>
      <c r="H101" s="284"/>
      <c r="I101" s="284"/>
      <c r="J101" s="284"/>
      <c r="K101" s="284"/>
      <c r="L101" s="284"/>
      <c r="M101" s="284"/>
      <c r="N101" s="284"/>
      <c r="O101" s="284"/>
      <c r="P101" s="284"/>
      <c r="Q101" s="284"/>
      <c r="R101" s="284"/>
      <c r="S101" s="284"/>
      <c r="T101" s="284"/>
      <c r="U101" s="284"/>
      <c r="V101" s="284"/>
      <c r="W101" s="284"/>
      <c r="X101" s="302"/>
    </row>
    <row r="102" spans="1:24" s="311" customFormat="1" ht="42.75">
      <c r="A102" s="302">
        <v>2.1</v>
      </c>
      <c r="B102" s="302">
        <v>6.1</v>
      </c>
      <c r="C102" s="302">
        <v>2.1</v>
      </c>
      <c r="D102" s="302">
        <v>6.1</v>
      </c>
      <c r="E102" s="558"/>
      <c r="F102" s="162" t="s">
        <v>1390</v>
      </c>
      <c r="G102" s="165" t="s">
        <v>1953</v>
      </c>
      <c r="H102" s="165" t="s">
        <v>1954</v>
      </c>
      <c r="I102" s="165" t="s">
        <v>2453</v>
      </c>
      <c r="J102" s="165" t="s">
        <v>2927</v>
      </c>
      <c r="K102" s="165" t="s">
        <v>2454</v>
      </c>
      <c r="L102" s="165" t="s">
        <v>2455</v>
      </c>
      <c r="M102" s="165" t="s">
        <v>2456</v>
      </c>
      <c r="N102" s="165" t="s">
        <v>2457</v>
      </c>
      <c r="O102" s="165"/>
      <c r="P102" s="165"/>
      <c r="Q102" s="165" t="s">
        <v>1310</v>
      </c>
      <c r="R102" s="165" t="s">
        <v>1311</v>
      </c>
      <c r="S102" s="165" t="s">
        <v>2458</v>
      </c>
      <c r="T102" s="165" t="s">
        <v>2498</v>
      </c>
      <c r="U102" s="165"/>
      <c r="V102" s="165"/>
      <c r="W102" s="165"/>
      <c r="X102" s="327"/>
    </row>
    <row r="103" spans="1:24" s="294" customFormat="1" ht="85.5">
      <c r="A103" s="223">
        <v>1.3</v>
      </c>
      <c r="B103" s="223"/>
      <c r="C103" s="223">
        <v>1.3</v>
      </c>
      <c r="D103" s="223"/>
      <c r="E103" s="557" t="s">
        <v>1364</v>
      </c>
      <c r="F103" s="162" t="s">
        <v>1391</v>
      </c>
      <c r="G103" s="165" t="s">
        <v>1391</v>
      </c>
      <c r="H103" s="165" t="s">
        <v>1957</v>
      </c>
      <c r="I103" s="165" t="s">
        <v>1958</v>
      </c>
      <c r="J103" s="165" t="s">
        <v>2467</v>
      </c>
      <c r="K103" s="165" t="s">
        <v>2468</v>
      </c>
      <c r="L103" s="165" t="s">
        <v>2469</v>
      </c>
      <c r="M103" s="165" t="s">
        <v>2456</v>
      </c>
      <c r="N103" s="165" t="s">
        <v>1955</v>
      </c>
      <c r="O103" s="165"/>
      <c r="P103" s="165"/>
      <c r="Q103" s="165" t="s">
        <v>2470</v>
      </c>
      <c r="R103" s="165" t="s">
        <v>2471</v>
      </c>
      <c r="S103" s="165" t="s">
        <v>2472</v>
      </c>
      <c r="T103" s="165" t="s">
        <v>215</v>
      </c>
      <c r="U103" s="328" t="s">
        <v>723</v>
      </c>
      <c r="V103" s="165" t="s">
        <v>1956</v>
      </c>
      <c r="W103" s="165"/>
      <c r="X103" s="293"/>
    </row>
    <row r="104" spans="1:72" s="294" customFormat="1" ht="14.25">
      <c r="A104" s="223"/>
      <c r="B104" s="223"/>
      <c r="C104" s="223"/>
      <c r="D104" s="223"/>
      <c r="E104" s="557"/>
      <c r="F104" s="149" t="s">
        <v>1392</v>
      </c>
      <c r="G104" s="284"/>
      <c r="H104" s="284"/>
      <c r="I104" s="284"/>
      <c r="J104" s="284"/>
      <c r="K104" s="284"/>
      <c r="L104" s="284"/>
      <c r="M104" s="284"/>
      <c r="N104" s="284"/>
      <c r="O104" s="284"/>
      <c r="P104" s="284"/>
      <c r="Q104" s="284"/>
      <c r="R104" s="284"/>
      <c r="S104" s="284"/>
      <c r="T104" s="284"/>
      <c r="U104" s="329"/>
      <c r="V104" s="284"/>
      <c r="W104" s="284"/>
      <c r="X104" s="240"/>
      <c r="Y104" s="240"/>
      <c r="Z104" s="240"/>
      <c r="AA104" s="240"/>
      <c r="AB104" s="240"/>
      <c r="AC104" s="240"/>
      <c r="AD104" s="240"/>
      <c r="AE104" s="240"/>
      <c r="AF104" s="240"/>
      <c r="AG104" s="240"/>
      <c r="AH104" s="240"/>
      <c r="AI104" s="240"/>
      <c r="AJ104" s="240"/>
      <c r="AK104" s="240"/>
      <c r="AL104" s="240"/>
      <c r="AM104" s="240"/>
      <c r="AN104" s="240"/>
      <c r="AO104" s="240"/>
      <c r="AP104" s="240"/>
      <c r="AQ104" s="240"/>
      <c r="AR104" s="240"/>
      <c r="AS104" s="240"/>
      <c r="AT104" s="240"/>
      <c r="AU104" s="240"/>
      <c r="AV104" s="240"/>
      <c r="AW104" s="240"/>
      <c r="AX104" s="240"/>
      <c r="AY104" s="240"/>
      <c r="AZ104" s="240"/>
      <c r="BA104" s="240"/>
      <c r="BB104" s="240"/>
      <c r="BC104" s="240"/>
      <c r="BD104" s="240"/>
      <c r="BE104" s="240"/>
      <c r="BF104" s="240"/>
      <c r="BG104" s="240"/>
      <c r="BH104" s="240"/>
      <c r="BI104" s="240"/>
      <c r="BJ104" s="240"/>
      <c r="BK104" s="240"/>
      <c r="BL104" s="240"/>
      <c r="BM104" s="240"/>
      <c r="BN104" s="240"/>
      <c r="BO104" s="240"/>
      <c r="BP104" s="240"/>
      <c r="BQ104" s="240"/>
      <c r="BR104" s="240"/>
      <c r="BS104" s="240"/>
      <c r="BT104" s="240"/>
    </row>
    <row r="105" spans="1:24" s="315" customFormat="1" ht="71.25">
      <c r="A105" s="223">
        <v>6.1</v>
      </c>
      <c r="B105" s="223"/>
      <c r="C105" s="223">
        <v>6.1</v>
      </c>
      <c r="D105" s="223"/>
      <c r="E105" s="558"/>
      <c r="F105" s="604" t="s">
        <v>1393</v>
      </c>
      <c r="G105" s="145" t="s">
        <v>2093</v>
      </c>
      <c r="H105" s="145" t="s">
        <v>2094</v>
      </c>
      <c r="I105" s="145" t="s">
        <v>2095</v>
      </c>
      <c r="J105" s="145" t="s">
        <v>1447</v>
      </c>
      <c r="K105" s="145" t="s">
        <v>1432</v>
      </c>
      <c r="L105" s="145" t="s">
        <v>2096</v>
      </c>
      <c r="M105" s="145" t="s">
        <v>1764</v>
      </c>
      <c r="N105" s="145" t="s">
        <v>1307</v>
      </c>
      <c r="O105" s="145" t="s">
        <v>1875</v>
      </c>
      <c r="P105" s="145" t="s">
        <v>1429</v>
      </c>
      <c r="Q105" s="145" t="s">
        <v>1310</v>
      </c>
      <c r="R105" s="145" t="s">
        <v>1311</v>
      </c>
      <c r="S105" s="146" t="s">
        <v>2097</v>
      </c>
      <c r="T105" s="145" t="s">
        <v>2520</v>
      </c>
      <c r="U105" s="330" t="s">
        <v>2521</v>
      </c>
      <c r="V105" s="145"/>
      <c r="W105" s="145" t="s">
        <v>2098</v>
      </c>
      <c r="X105" s="182"/>
    </row>
    <row r="106" spans="1:24" s="315" customFormat="1" ht="71.25">
      <c r="A106" s="223">
        <v>6.1</v>
      </c>
      <c r="B106" s="223"/>
      <c r="C106" s="223">
        <v>6.1</v>
      </c>
      <c r="D106" s="223"/>
      <c r="E106" s="558"/>
      <c r="F106" s="603"/>
      <c r="G106" s="145" t="s">
        <v>2099</v>
      </c>
      <c r="H106" s="145" t="s">
        <v>2094</v>
      </c>
      <c r="I106" s="145" t="s">
        <v>2095</v>
      </c>
      <c r="J106" s="145" t="s">
        <v>1447</v>
      </c>
      <c r="K106" s="145" t="s">
        <v>1432</v>
      </c>
      <c r="L106" s="145" t="s">
        <v>2096</v>
      </c>
      <c r="M106" s="145" t="s">
        <v>1764</v>
      </c>
      <c r="N106" s="145" t="s">
        <v>1307</v>
      </c>
      <c r="O106" s="145" t="s">
        <v>2100</v>
      </c>
      <c r="P106" s="145" t="s">
        <v>1429</v>
      </c>
      <c r="Q106" s="145" t="s">
        <v>1310</v>
      </c>
      <c r="R106" s="145" t="s">
        <v>1311</v>
      </c>
      <c r="S106" s="146" t="s">
        <v>2097</v>
      </c>
      <c r="T106" s="145" t="s">
        <v>2520</v>
      </c>
      <c r="U106" s="330" t="s">
        <v>2521</v>
      </c>
      <c r="V106" s="145"/>
      <c r="W106" s="145" t="s">
        <v>2098</v>
      </c>
      <c r="X106" s="182"/>
    </row>
    <row r="107" spans="1:24" s="315" customFormat="1" ht="57">
      <c r="A107" s="223">
        <v>6.1</v>
      </c>
      <c r="B107" s="223"/>
      <c r="C107" s="223">
        <v>6.1</v>
      </c>
      <c r="D107" s="223"/>
      <c r="E107" s="558"/>
      <c r="F107" s="603"/>
      <c r="G107" s="147" t="s">
        <v>2101</v>
      </c>
      <c r="H107" s="147" t="s">
        <v>2102</v>
      </c>
      <c r="I107" s="147" t="s">
        <v>2103</v>
      </c>
      <c r="J107" s="147" t="s">
        <v>2303</v>
      </c>
      <c r="K107" s="147" t="s">
        <v>2104</v>
      </c>
      <c r="L107" s="147" t="s">
        <v>2105</v>
      </c>
      <c r="M107" s="147" t="s">
        <v>2106</v>
      </c>
      <c r="N107" s="147"/>
      <c r="O107" s="147" t="s">
        <v>2107</v>
      </c>
      <c r="P107" s="147"/>
      <c r="Q107" s="147" t="s">
        <v>379</v>
      </c>
      <c r="R107" s="147" t="s">
        <v>380</v>
      </c>
      <c r="S107" s="147" t="s">
        <v>2108</v>
      </c>
      <c r="T107" s="147" t="s">
        <v>2919</v>
      </c>
      <c r="U107" s="331"/>
      <c r="V107" s="147" t="s">
        <v>2109</v>
      </c>
      <c r="W107" s="147" t="s">
        <v>2110</v>
      </c>
      <c r="X107" s="172"/>
    </row>
    <row r="108" spans="1:24" s="315" customFormat="1" ht="57">
      <c r="A108" s="223">
        <v>6.1</v>
      </c>
      <c r="B108" s="223"/>
      <c r="C108" s="223">
        <v>6.1</v>
      </c>
      <c r="D108" s="223"/>
      <c r="E108" s="558"/>
      <c r="F108" s="603"/>
      <c r="G108" s="147" t="s">
        <v>2111</v>
      </c>
      <c r="H108" s="147" t="s">
        <v>2102</v>
      </c>
      <c r="I108" s="147" t="s">
        <v>2103</v>
      </c>
      <c r="J108" s="147" t="s">
        <v>2303</v>
      </c>
      <c r="K108" s="147" t="s">
        <v>2104</v>
      </c>
      <c r="L108" s="147" t="s">
        <v>2105</v>
      </c>
      <c r="M108" s="147" t="s">
        <v>2106</v>
      </c>
      <c r="N108" s="147"/>
      <c r="O108" s="147" t="s">
        <v>2112</v>
      </c>
      <c r="P108" s="147"/>
      <c r="Q108" s="147" t="s">
        <v>379</v>
      </c>
      <c r="R108" s="147" t="s">
        <v>380</v>
      </c>
      <c r="S108" s="147" t="s">
        <v>2108</v>
      </c>
      <c r="T108" s="147" t="s">
        <v>2919</v>
      </c>
      <c r="U108" s="331"/>
      <c r="V108" s="147" t="s">
        <v>2109</v>
      </c>
      <c r="W108" s="147" t="s">
        <v>2110</v>
      </c>
      <c r="X108" s="172"/>
    </row>
    <row r="109" spans="1:24" s="315" customFormat="1" ht="85.5">
      <c r="A109" s="223">
        <v>6.1</v>
      </c>
      <c r="B109" s="223"/>
      <c r="C109" s="223">
        <v>6.1</v>
      </c>
      <c r="D109" s="223"/>
      <c r="E109" s="558"/>
      <c r="F109" s="603"/>
      <c r="G109" s="147" t="s">
        <v>2113</v>
      </c>
      <c r="H109" s="147" t="s">
        <v>2114</v>
      </c>
      <c r="I109" s="147" t="s">
        <v>2115</v>
      </c>
      <c r="J109" s="147" t="s">
        <v>2927</v>
      </c>
      <c r="K109" s="147" t="s">
        <v>2922</v>
      </c>
      <c r="L109" s="147" t="s">
        <v>1017</v>
      </c>
      <c r="M109" s="147" t="s">
        <v>2464</v>
      </c>
      <c r="N109" s="147" t="s">
        <v>1307</v>
      </c>
      <c r="O109" s="147" t="s">
        <v>2116</v>
      </c>
      <c r="P109" s="147" t="s">
        <v>2117</v>
      </c>
      <c r="Q109" s="147" t="s">
        <v>379</v>
      </c>
      <c r="R109" s="147" t="s">
        <v>380</v>
      </c>
      <c r="S109" s="147" t="s">
        <v>2118</v>
      </c>
      <c r="T109" s="147" t="s">
        <v>2498</v>
      </c>
      <c r="U109" s="331"/>
      <c r="V109" s="147" t="s">
        <v>2119</v>
      </c>
      <c r="W109" s="147"/>
      <c r="X109" s="172"/>
    </row>
    <row r="110" spans="1:24" s="308" customFormat="1" ht="71.25">
      <c r="A110" s="302">
        <v>4.2</v>
      </c>
      <c r="B110" s="302"/>
      <c r="C110" s="302">
        <v>4.2</v>
      </c>
      <c r="D110" s="302"/>
      <c r="E110" s="558"/>
      <c r="F110" s="162" t="s">
        <v>1394</v>
      </c>
      <c r="G110" s="165" t="s">
        <v>1959</v>
      </c>
      <c r="H110" s="165" t="s">
        <v>1135</v>
      </c>
      <c r="I110" s="165" t="s">
        <v>1960</v>
      </c>
      <c r="J110" s="165" t="s">
        <v>1447</v>
      </c>
      <c r="K110" s="165" t="s">
        <v>1137</v>
      </c>
      <c r="L110" s="165" t="s">
        <v>1138</v>
      </c>
      <c r="M110" s="165" t="s">
        <v>2306</v>
      </c>
      <c r="N110" s="165" t="s">
        <v>1307</v>
      </c>
      <c r="O110" s="165" t="s">
        <v>1139</v>
      </c>
      <c r="P110" s="165" t="s">
        <v>1961</v>
      </c>
      <c r="Q110" s="165" t="s">
        <v>379</v>
      </c>
      <c r="R110" s="165"/>
      <c r="S110" s="165" t="s">
        <v>1962</v>
      </c>
      <c r="T110" s="165"/>
      <c r="U110" s="165"/>
      <c r="V110" s="165" t="s">
        <v>1141</v>
      </c>
      <c r="W110" s="165"/>
      <c r="X110" s="235"/>
    </row>
    <row r="111" spans="1:24" s="308" customFormat="1" ht="43.5" customHeight="1">
      <c r="A111" s="302">
        <v>4.2</v>
      </c>
      <c r="B111" s="302"/>
      <c r="C111" s="302">
        <v>4.2</v>
      </c>
      <c r="D111" s="302"/>
      <c r="E111" s="558"/>
      <c r="F111" s="564" t="s">
        <v>293</v>
      </c>
      <c r="G111" s="165" t="s">
        <v>1963</v>
      </c>
      <c r="H111" s="165" t="s">
        <v>1964</v>
      </c>
      <c r="I111" s="201" t="s">
        <v>2475</v>
      </c>
      <c r="J111" s="165" t="s">
        <v>1965</v>
      </c>
      <c r="K111" s="165" t="s">
        <v>988</v>
      </c>
      <c r="L111" s="165" t="s">
        <v>216</v>
      </c>
      <c r="M111" s="165"/>
      <c r="N111" s="165"/>
      <c r="O111" s="165" t="s">
        <v>217</v>
      </c>
      <c r="P111" s="165"/>
      <c r="Q111" s="165" t="s">
        <v>379</v>
      </c>
      <c r="R111" s="165" t="s">
        <v>1311</v>
      </c>
      <c r="S111" s="201" t="s">
        <v>1966</v>
      </c>
      <c r="T111" s="165" t="s">
        <v>2498</v>
      </c>
      <c r="U111" s="165"/>
      <c r="V111" s="165"/>
      <c r="W111" s="165"/>
      <c r="X111" s="235"/>
    </row>
    <row r="112" spans="1:24" s="294" customFormat="1" ht="71.25">
      <c r="A112" s="223">
        <v>4.2</v>
      </c>
      <c r="B112" s="223"/>
      <c r="C112" s="223">
        <v>4.2</v>
      </c>
      <c r="D112" s="223"/>
      <c r="E112" s="558"/>
      <c r="F112" s="564"/>
      <c r="G112" s="563" t="s">
        <v>1968</v>
      </c>
      <c r="H112" s="164" t="s">
        <v>1967</v>
      </c>
      <c r="I112" s="164" t="s">
        <v>1971</v>
      </c>
      <c r="J112" s="163" t="s">
        <v>2927</v>
      </c>
      <c r="K112" s="163" t="s">
        <v>218</v>
      </c>
      <c r="L112" s="332">
        <v>2008</v>
      </c>
      <c r="M112" s="163" t="s">
        <v>1435</v>
      </c>
      <c r="N112" s="163" t="s">
        <v>219</v>
      </c>
      <c r="O112" s="163" t="s">
        <v>220</v>
      </c>
      <c r="P112" s="163"/>
      <c r="Q112" s="163" t="s">
        <v>1766</v>
      </c>
      <c r="R112" s="163" t="s">
        <v>1311</v>
      </c>
      <c r="S112" s="164" t="s">
        <v>1972</v>
      </c>
      <c r="T112" s="163" t="s">
        <v>2498</v>
      </c>
      <c r="U112" s="163"/>
      <c r="V112" s="163" t="s">
        <v>221</v>
      </c>
      <c r="W112" s="163" t="s">
        <v>397</v>
      </c>
      <c r="X112" s="293"/>
    </row>
    <row r="113" spans="1:24" s="294" customFormat="1" ht="57">
      <c r="A113" s="223">
        <v>4.2</v>
      </c>
      <c r="B113" s="223"/>
      <c r="C113" s="223">
        <v>4.2</v>
      </c>
      <c r="D113" s="223"/>
      <c r="E113" s="558"/>
      <c r="F113" s="564"/>
      <c r="G113" s="563"/>
      <c r="H113" s="164" t="s">
        <v>1969</v>
      </c>
      <c r="I113" s="164" t="s">
        <v>1970</v>
      </c>
      <c r="J113" s="163" t="s">
        <v>2927</v>
      </c>
      <c r="K113" s="163" t="s">
        <v>218</v>
      </c>
      <c r="L113" s="163" t="s">
        <v>222</v>
      </c>
      <c r="M113" s="163" t="s">
        <v>2306</v>
      </c>
      <c r="N113" s="163" t="s">
        <v>223</v>
      </c>
      <c r="O113" s="163" t="s">
        <v>224</v>
      </c>
      <c r="P113" s="163"/>
      <c r="Q113" s="163" t="s">
        <v>1766</v>
      </c>
      <c r="R113" s="163" t="s">
        <v>1311</v>
      </c>
      <c r="S113" s="164" t="s">
        <v>1972</v>
      </c>
      <c r="T113" s="163" t="s">
        <v>2498</v>
      </c>
      <c r="U113" s="163"/>
      <c r="V113" s="163"/>
      <c r="W113" s="163" t="s">
        <v>397</v>
      </c>
      <c r="X113" s="293"/>
    </row>
    <row r="114" spans="1:42" s="308" customFormat="1" ht="141" customHeight="1">
      <c r="A114" s="302">
        <v>4.3</v>
      </c>
      <c r="B114" s="302"/>
      <c r="C114" s="302">
        <v>4.3</v>
      </c>
      <c r="D114" s="302"/>
      <c r="E114" s="558"/>
      <c r="F114" s="144" t="s">
        <v>1287</v>
      </c>
      <c r="G114" s="147" t="s">
        <v>2120</v>
      </c>
      <c r="H114" s="147" t="s">
        <v>2121</v>
      </c>
      <c r="I114" s="147" t="s">
        <v>2122</v>
      </c>
      <c r="J114" s="147" t="s">
        <v>1447</v>
      </c>
      <c r="K114" s="147" t="s">
        <v>2123</v>
      </c>
      <c r="L114" s="147" t="s">
        <v>2124</v>
      </c>
      <c r="M114" s="147" t="s">
        <v>1764</v>
      </c>
      <c r="N114" s="147" t="s">
        <v>1307</v>
      </c>
      <c r="O114" s="147" t="s">
        <v>2125</v>
      </c>
      <c r="P114" s="147" t="s">
        <v>2126</v>
      </c>
      <c r="Q114" s="147" t="s">
        <v>1310</v>
      </c>
      <c r="R114" s="147" t="s">
        <v>1311</v>
      </c>
      <c r="S114" s="158" t="s">
        <v>1841</v>
      </c>
      <c r="T114" s="147" t="s">
        <v>2520</v>
      </c>
      <c r="U114" s="147" t="s">
        <v>2521</v>
      </c>
      <c r="V114" s="147"/>
      <c r="W114" s="147" t="s">
        <v>2127</v>
      </c>
      <c r="X114" s="150"/>
      <c r="Y114" s="150"/>
      <c r="Z114" s="150"/>
      <c r="AA114" s="150"/>
      <c r="AB114" s="150"/>
      <c r="AC114" s="150"/>
      <c r="AD114" s="150"/>
      <c r="AE114" s="150"/>
      <c r="AF114" s="150"/>
      <c r="AG114" s="150"/>
      <c r="AH114" s="150"/>
      <c r="AI114" s="150"/>
      <c r="AJ114" s="150"/>
      <c r="AK114" s="150"/>
      <c r="AL114" s="150"/>
      <c r="AM114" s="150"/>
      <c r="AN114" s="139"/>
      <c r="AO114" s="139"/>
      <c r="AP114" s="139"/>
    </row>
    <row r="115" spans="1:46" s="308" customFormat="1" ht="42.75">
      <c r="A115" s="302">
        <v>5.4</v>
      </c>
      <c r="B115" s="302"/>
      <c r="C115" s="302">
        <v>5.4</v>
      </c>
      <c r="D115" s="302"/>
      <c r="E115" s="558"/>
      <c r="F115" s="144" t="s">
        <v>1288</v>
      </c>
      <c r="G115" s="147" t="s">
        <v>2128</v>
      </c>
      <c r="H115" s="147" t="s">
        <v>2129</v>
      </c>
      <c r="I115" s="147" t="s">
        <v>2130</v>
      </c>
      <c r="J115" s="147" t="s">
        <v>1447</v>
      </c>
      <c r="K115" s="333" t="s">
        <v>2131</v>
      </c>
      <c r="L115" s="147" t="s">
        <v>2132</v>
      </c>
      <c r="M115" s="147" t="s">
        <v>2133</v>
      </c>
      <c r="N115" s="147" t="s">
        <v>1307</v>
      </c>
      <c r="O115" s="147" t="s">
        <v>1451</v>
      </c>
      <c r="P115" s="147" t="s">
        <v>2134</v>
      </c>
      <c r="Q115" s="147" t="s">
        <v>1310</v>
      </c>
      <c r="R115" s="147" t="s">
        <v>1311</v>
      </c>
      <c r="S115" s="158" t="s">
        <v>2135</v>
      </c>
      <c r="T115" s="147" t="s">
        <v>2520</v>
      </c>
      <c r="U115" s="147" t="s">
        <v>2521</v>
      </c>
      <c r="V115" s="147" t="s">
        <v>2136</v>
      </c>
      <c r="W115" s="147"/>
      <c r="X115" s="150"/>
      <c r="Y115" s="150"/>
      <c r="Z115" s="150"/>
      <c r="AA115" s="150"/>
      <c r="AB115" s="150"/>
      <c r="AC115" s="150"/>
      <c r="AD115" s="150"/>
      <c r="AE115" s="150"/>
      <c r="AF115" s="150"/>
      <c r="AG115" s="150"/>
      <c r="AH115" s="150"/>
      <c r="AI115" s="150"/>
      <c r="AJ115" s="150"/>
      <c r="AK115" s="150"/>
      <c r="AL115" s="150"/>
      <c r="AM115" s="150"/>
      <c r="AN115" s="150"/>
      <c r="AO115" s="150"/>
      <c r="AP115" s="150"/>
      <c r="AQ115" s="150"/>
      <c r="AR115" s="150"/>
      <c r="AS115" s="150"/>
      <c r="AT115" s="150"/>
    </row>
    <row r="116" spans="1:46" s="308" customFormat="1" ht="128.25">
      <c r="A116" s="302">
        <v>6.1</v>
      </c>
      <c r="B116" s="302">
        <v>6.2</v>
      </c>
      <c r="C116" s="302">
        <v>6.1</v>
      </c>
      <c r="D116" s="302">
        <v>6.2</v>
      </c>
      <c r="E116" s="558"/>
      <c r="F116" s="604" t="s">
        <v>1292</v>
      </c>
      <c r="G116" s="147" t="s">
        <v>2137</v>
      </c>
      <c r="H116" s="147" t="s">
        <v>2138</v>
      </c>
      <c r="I116" s="147" t="s">
        <v>2139</v>
      </c>
      <c r="J116" s="147" t="s">
        <v>1447</v>
      </c>
      <c r="K116" s="333" t="s">
        <v>2140</v>
      </c>
      <c r="L116" s="147">
        <v>2001</v>
      </c>
      <c r="M116" s="147" t="s">
        <v>2141</v>
      </c>
      <c r="N116" s="147" t="s">
        <v>1307</v>
      </c>
      <c r="O116" s="147" t="s">
        <v>1783</v>
      </c>
      <c r="P116" s="147" t="s">
        <v>2142</v>
      </c>
      <c r="Q116" s="147" t="s">
        <v>1766</v>
      </c>
      <c r="R116" s="147" t="s">
        <v>1311</v>
      </c>
      <c r="S116" s="158" t="s">
        <v>2143</v>
      </c>
      <c r="T116" s="147" t="s">
        <v>2144</v>
      </c>
      <c r="U116" s="147" t="s">
        <v>2521</v>
      </c>
      <c r="V116" s="147"/>
      <c r="W116" s="147"/>
      <c r="X116" s="150"/>
      <c r="Y116" s="150"/>
      <c r="Z116" s="150"/>
      <c r="AA116" s="150"/>
      <c r="AB116" s="150"/>
      <c r="AC116" s="150"/>
      <c r="AD116" s="150"/>
      <c r="AE116" s="150"/>
      <c r="AF116" s="150"/>
      <c r="AG116" s="150"/>
      <c r="AH116" s="150"/>
      <c r="AI116" s="150"/>
      <c r="AJ116" s="150"/>
      <c r="AK116" s="150"/>
      <c r="AL116" s="150"/>
      <c r="AM116" s="150"/>
      <c r="AN116" s="150"/>
      <c r="AO116" s="150"/>
      <c r="AP116" s="150"/>
      <c r="AQ116" s="150"/>
      <c r="AR116" s="150"/>
      <c r="AS116" s="150"/>
      <c r="AT116" s="150"/>
    </row>
    <row r="117" spans="1:24" s="308" customFormat="1" ht="128.25">
      <c r="A117" s="302">
        <v>6.1</v>
      </c>
      <c r="B117" s="302">
        <v>6.2</v>
      </c>
      <c r="C117" s="302">
        <v>6.1</v>
      </c>
      <c r="D117" s="302">
        <v>6.2</v>
      </c>
      <c r="E117" s="558"/>
      <c r="F117" s="604"/>
      <c r="G117" s="147" t="s">
        <v>2145</v>
      </c>
      <c r="H117" s="147" t="s">
        <v>2138</v>
      </c>
      <c r="I117" s="147" t="s">
        <v>2139</v>
      </c>
      <c r="J117" s="147" t="s">
        <v>1447</v>
      </c>
      <c r="K117" s="333" t="s">
        <v>2146</v>
      </c>
      <c r="L117" s="147">
        <v>2001</v>
      </c>
      <c r="M117" s="147" t="s">
        <v>2141</v>
      </c>
      <c r="N117" s="147" t="s">
        <v>1307</v>
      </c>
      <c r="O117" s="147" t="s">
        <v>1783</v>
      </c>
      <c r="P117" s="147" t="s">
        <v>2142</v>
      </c>
      <c r="Q117" s="313" t="s">
        <v>1766</v>
      </c>
      <c r="R117" s="147" t="s">
        <v>1311</v>
      </c>
      <c r="S117" s="158" t="s">
        <v>2143</v>
      </c>
      <c r="T117" s="147" t="s">
        <v>2144</v>
      </c>
      <c r="U117" s="147" t="s">
        <v>2521</v>
      </c>
      <c r="V117" s="313"/>
      <c r="W117" s="313"/>
      <c r="X117" s="171"/>
    </row>
    <row r="118" spans="1:26" s="308" customFormat="1" ht="213.75">
      <c r="A118" s="302">
        <v>4.1</v>
      </c>
      <c r="B118" s="302">
        <v>4.3</v>
      </c>
      <c r="C118" s="302">
        <v>4.1</v>
      </c>
      <c r="D118" s="302">
        <v>4.3</v>
      </c>
      <c r="E118" s="558"/>
      <c r="F118" s="144" t="s">
        <v>2339</v>
      </c>
      <c r="G118" s="147" t="s">
        <v>2147</v>
      </c>
      <c r="H118" s="147" t="s">
        <v>2148</v>
      </c>
      <c r="I118" s="147" t="s">
        <v>1229</v>
      </c>
      <c r="J118" s="147" t="s">
        <v>988</v>
      </c>
      <c r="K118" s="147" t="s">
        <v>1230</v>
      </c>
      <c r="L118" s="147" t="s">
        <v>1231</v>
      </c>
      <c r="M118" s="147" t="s">
        <v>753</v>
      </c>
      <c r="N118" s="147" t="s">
        <v>991</v>
      </c>
      <c r="O118" s="147" t="s">
        <v>2149</v>
      </c>
      <c r="P118" s="147" t="s">
        <v>2150</v>
      </c>
      <c r="Q118" s="147" t="s">
        <v>1310</v>
      </c>
      <c r="R118" s="147" t="s">
        <v>1311</v>
      </c>
      <c r="S118" s="158" t="s">
        <v>2151</v>
      </c>
      <c r="T118" s="147" t="s">
        <v>2152</v>
      </c>
      <c r="U118" s="147"/>
      <c r="V118" s="147"/>
      <c r="W118" s="147"/>
      <c r="X118" s="139"/>
      <c r="Y118" s="139"/>
      <c r="Z118" s="139"/>
    </row>
    <row r="119" spans="1:24" s="294" customFormat="1" ht="14.25">
      <c r="A119" s="223"/>
      <c r="B119" s="223"/>
      <c r="C119" s="223"/>
      <c r="D119" s="223"/>
      <c r="E119" s="558"/>
      <c r="F119" s="334" t="s">
        <v>1295</v>
      </c>
      <c r="G119" s="282"/>
      <c r="H119" s="282"/>
      <c r="I119" s="282"/>
      <c r="J119" s="282"/>
      <c r="K119" s="282"/>
      <c r="L119" s="282"/>
      <c r="M119" s="282"/>
      <c r="N119" s="282"/>
      <c r="O119" s="282"/>
      <c r="P119" s="282"/>
      <c r="Q119" s="282"/>
      <c r="R119" s="282"/>
      <c r="S119" s="282"/>
      <c r="T119" s="282"/>
      <c r="U119" s="282"/>
      <c r="V119" s="282"/>
      <c r="W119" s="318"/>
      <c r="X119" s="184"/>
    </row>
    <row r="120" spans="1:24" s="294" customFormat="1" ht="57">
      <c r="A120" s="223">
        <v>4.3</v>
      </c>
      <c r="B120" s="223"/>
      <c r="C120" s="223">
        <v>4.3</v>
      </c>
      <c r="D120" s="223"/>
      <c r="E120" s="558"/>
      <c r="F120" s="144" t="s">
        <v>1296</v>
      </c>
      <c r="G120" s="147" t="s">
        <v>1296</v>
      </c>
      <c r="H120" s="147" t="s">
        <v>2153</v>
      </c>
      <c r="I120" s="147" t="s">
        <v>1915</v>
      </c>
      <c r="J120" s="147" t="s">
        <v>1447</v>
      </c>
      <c r="K120" s="147" t="s">
        <v>2154</v>
      </c>
      <c r="L120" s="147" t="s">
        <v>2096</v>
      </c>
      <c r="M120" s="147" t="s">
        <v>2155</v>
      </c>
      <c r="N120" s="147" t="s">
        <v>1307</v>
      </c>
      <c r="O120" s="147" t="s">
        <v>2156</v>
      </c>
      <c r="P120" s="147" t="s">
        <v>2157</v>
      </c>
      <c r="Q120" s="147" t="s">
        <v>1310</v>
      </c>
      <c r="R120" s="147" t="s">
        <v>1311</v>
      </c>
      <c r="S120" s="158" t="s">
        <v>2158</v>
      </c>
      <c r="T120" s="147" t="s">
        <v>2159</v>
      </c>
      <c r="U120" s="147" t="s">
        <v>2521</v>
      </c>
      <c r="V120" s="147" t="s">
        <v>2136</v>
      </c>
      <c r="W120" s="147" t="s">
        <v>2160</v>
      </c>
      <c r="X120" s="139"/>
    </row>
    <row r="121" spans="1:35" s="294" customFormat="1" ht="63.75" customHeight="1">
      <c r="A121" s="223">
        <v>4.1</v>
      </c>
      <c r="B121" s="223"/>
      <c r="C121" s="223">
        <v>4.1</v>
      </c>
      <c r="D121" s="223"/>
      <c r="E121" s="558"/>
      <c r="F121" s="144" t="s">
        <v>1289</v>
      </c>
      <c r="G121" s="147" t="s">
        <v>2161</v>
      </c>
      <c r="H121" s="147" t="s">
        <v>2162</v>
      </c>
      <c r="I121" s="147" t="s">
        <v>2163</v>
      </c>
      <c r="J121" s="147" t="s">
        <v>988</v>
      </c>
      <c r="K121" s="147" t="s">
        <v>2311</v>
      </c>
      <c r="L121" s="147" t="s">
        <v>2312</v>
      </c>
      <c r="M121" s="147" t="s">
        <v>2313</v>
      </c>
      <c r="N121" s="147" t="s">
        <v>1307</v>
      </c>
      <c r="O121" s="147" t="s">
        <v>1451</v>
      </c>
      <c r="P121" s="147" t="s">
        <v>2314</v>
      </c>
      <c r="Q121" s="147" t="s">
        <v>1310</v>
      </c>
      <c r="R121" s="147" t="s">
        <v>1311</v>
      </c>
      <c r="S121" s="158" t="s">
        <v>2315</v>
      </c>
      <c r="T121" s="147" t="s">
        <v>2316</v>
      </c>
      <c r="U121" s="147" t="s">
        <v>2521</v>
      </c>
      <c r="V121" s="147"/>
      <c r="W121" s="147"/>
      <c r="X121" s="139"/>
      <c r="Y121" s="139"/>
      <c r="Z121" s="139"/>
      <c r="AA121" s="139"/>
      <c r="AB121" s="139"/>
      <c r="AC121" s="139"/>
      <c r="AD121" s="139"/>
      <c r="AE121" s="139"/>
      <c r="AF121" s="139"/>
      <c r="AG121" s="139"/>
      <c r="AH121" s="139"/>
      <c r="AI121" s="139"/>
    </row>
    <row r="122" spans="1:24" s="241" customFormat="1" ht="85.5">
      <c r="A122" s="223">
        <v>5.3</v>
      </c>
      <c r="B122" s="223"/>
      <c r="C122" s="223">
        <v>5.3</v>
      </c>
      <c r="D122" s="223"/>
      <c r="E122" s="558"/>
      <c r="F122" s="211" t="s">
        <v>1036</v>
      </c>
      <c r="G122" s="147" t="s">
        <v>2317</v>
      </c>
      <c r="H122" s="147" t="s">
        <v>2318</v>
      </c>
      <c r="I122" s="158" t="s">
        <v>2319</v>
      </c>
      <c r="J122" s="147" t="s">
        <v>2062</v>
      </c>
      <c r="K122" s="147" t="s">
        <v>2320</v>
      </c>
      <c r="L122" s="147" t="s">
        <v>2321</v>
      </c>
      <c r="M122" s="147" t="s">
        <v>2530</v>
      </c>
      <c r="N122" s="147" t="s">
        <v>1307</v>
      </c>
      <c r="O122" s="147" t="s">
        <v>1451</v>
      </c>
      <c r="P122" s="147" t="s">
        <v>1429</v>
      </c>
      <c r="Q122" s="147" t="s">
        <v>1310</v>
      </c>
      <c r="R122" s="147" t="s">
        <v>2322</v>
      </c>
      <c r="S122" s="147" t="s">
        <v>2323</v>
      </c>
      <c r="T122" s="147" t="s">
        <v>2520</v>
      </c>
      <c r="U122" s="147"/>
      <c r="V122" s="147"/>
      <c r="W122" s="147" t="s">
        <v>2324</v>
      </c>
      <c r="X122" s="224"/>
    </row>
    <row r="123" spans="1:24" s="241" customFormat="1" ht="28.5" customHeight="1">
      <c r="A123" s="492"/>
      <c r="B123" s="492"/>
      <c r="C123" s="492"/>
      <c r="D123" s="492"/>
      <c r="E123" s="558"/>
      <c r="F123" s="267" t="s">
        <v>2209</v>
      </c>
      <c r="G123" s="224"/>
      <c r="H123" s="224"/>
      <c r="I123" s="224"/>
      <c r="J123" s="224"/>
      <c r="K123" s="224"/>
      <c r="L123" s="224"/>
      <c r="M123" s="224"/>
      <c r="N123" s="224"/>
      <c r="O123" s="224"/>
      <c r="P123" s="224"/>
      <c r="Q123" s="224"/>
      <c r="R123" s="224"/>
      <c r="S123" s="224"/>
      <c r="T123" s="224"/>
      <c r="U123" s="224"/>
      <c r="V123" s="224"/>
      <c r="W123" s="224"/>
      <c r="X123" s="224"/>
    </row>
    <row r="124" spans="5:6" ht="12.75">
      <c r="E124" s="539"/>
      <c r="F124" s="539"/>
    </row>
    <row r="125" spans="5:6" ht="12.75">
      <c r="E125" s="540"/>
      <c r="F125" s="540"/>
    </row>
    <row r="126" spans="5:6" ht="12.75">
      <c r="E126" s="540"/>
      <c r="F126" s="540"/>
    </row>
    <row r="127" spans="5:6" ht="12.75">
      <c r="E127" s="540"/>
      <c r="F127" s="540"/>
    </row>
    <row r="128" spans="5:6" ht="12.75">
      <c r="E128" s="540"/>
      <c r="F128" s="540"/>
    </row>
    <row r="129" spans="1:6" s="160" customFormat="1" ht="14.25">
      <c r="A129" s="194"/>
      <c r="B129" s="194"/>
      <c r="C129" s="194"/>
      <c r="D129" s="194"/>
      <c r="E129" s="241"/>
      <c r="F129" s="290"/>
    </row>
    <row r="130" spans="1:6" s="160" customFormat="1" ht="14.25">
      <c r="A130" s="194"/>
      <c r="B130" s="194"/>
      <c r="C130" s="194"/>
      <c r="D130" s="194"/>
      <c r="E130" s="241"/>
      <c r="F130" s="290"/>
    </row>
    <row r="131" spans="1:6" s="160" customFormat="1" ht="14.25">
      <c r="A131" s="194"/>
      <c r="B131" s="194"/>
      <c r="C131" s="194"/>
      <c r="D131" s="194"/>
      <c r="E131" s="241"/>
      <c r="F131" s="290"/>
    </row>
    <row r="132" spans="1:6" s="160" customFormat="1" ht="14.25">
      <c r="A132" s="194"/>
      <c r="B132" s="194"/>
      <c r="C132" s="194"/>
      <c r="D132" s="194"/>
      <c r="E132" s="241"/>
      <c r="F132" s="290"/>
    </row>
    <row r="133" spans="1:6" s="160" customFormat="1" ht="14.25">
      <c r="A133" s="194"/>
      <c r="B133" s="194"/>
      <c r="C133" s="194"/>
      <c r="D133" s="194"/>
      <c r="E133" s="241"/>
      <c r="F133" s="290"/>
    </row>
    <row r="134" spans="1:6" s="160" customFormat="1" ht="13.5" customHeight="1">
      <c r="A134" s="194"/>
      <c r="B134" s="194"/>
      <c r="C134" s="194"/>
      <c r="D134" s="194"/>
      <c r="E134" s="241"/>
      <c r="F134" s="290"/>
    </row>
    <row r="135" spans="1:6" s="160" customFormat="1" ht="14.25">
      <c r="A135" s="194"/>
      <c r="B135" s="194"/>
      <c r="C135" s="194"/>
      <c r="D135" s="194"/>
      <c r="E135" s="241"/>
      <c r="F135" s="290"/>
    </row>
    <row r="136" spans="5:6" ht="12.75">
      <c r="E136" s="540"/>
      <c r="F136" s="368"/>
    </row>
    <row r="137" spans="5:6" ht="12.75">
      <c r="E137" s="540"/>
      <c r="F137" s="368"/>
    </row>
    <row r="138" spans="5:6" ht="12.75">
      <c r="E138" s="540"/>
      <c r="F138" s="368"/>
    </row>
    <row r="139" spans="5:6" ht="12.75">
      <c r="E139" s="540"/>
      <c r="F139" s="368"/>
    </row>
    <row r="140" spans="5:6" ht="12.75">
      <c r="E140" s="540"/>
      <c r="F140" s="368"/>
    </row>
    <row r="141" spans="5:6" ht="12.75">
      <c r="E141" s="540"/>
      <c r="F141" s="368"/>
    </row>
    <row r="142" spans="5:6" ht="12.75">
      <c r="E142" s="540"/>
      <c r="F142" s="368"/>
    </row>
    <row r="143" spans="5:6" ht="12.75">
      <c r="E143" s="540"/>
      <c r="F143" s="368"/>
    </row>
    <row r="144" spans="5:6" ht="12.75">
      <c r="E144" s="540"/>
      <c r="F144" s="368"/>
    </row>
    <row r="145" ht="12.75">
      <c r="F145" s="3"/>
    </row>
    <row r="146" ht="12.75">
      <c r="F146" s="3"/>
    </row>
  </sheetData>
  <mergeCells count="33">
    <mergeCell ref="F37:F41"/>
    <mergeCell ref="G4:G7"/>
    <mergeCell ref="F46:F48"/>
    <mergeCell ref="G112:G113"/>
    <mergeCell ref="F111:F113"/>
    <mergeCell ref="F105:F109"/>
    <mergeCell ref="G67:G68"/>
    <mergeCell ref="F67:F69"/>
    <mergeCell ref="G44:G45"/>
    <mergeCell ref="G49:G51"/>
    <mergeCell ref="F2:F3"/>
    <mergeCell ref="F32:F35"/>
    <mergeCell ref="E2:E8"/>
    <mergeCell ref="E9:E19"/>
    <mergeCell ref="F16:F18"/>
    <mergeCell ref="F20:F21"/>
    <mergeCell ref="F22:F26"/>
    <mergeCell ref="F10:F14"/>
    <mergeCell ref="F4:F8"/>
    <mergeCell ref="E20:E65"/>
    <mergeCell ref="G70:G72"/>
    <mergeCell ref="H70:H72"/>
    <mergeCell ref="F70:F72"/>
    <mergeCell ref="F52:F57"/>
    <mergeCell ref="E74:E77"/>
    <mergeCell ref="E66:E73"/>
    <mergeCell ref="F43:F45"/>
    <mergeCell ref="E103:E123"/>
    <mergeCell ref="F116:F117"/>
    <mergeCell ref="E78:E79"/>
    <mergeCell ref="F78:F79"/>
    <mergeCell ref="E98:E102"/>
    <mergeCell ref="F49:F51"/>
  </mergeCells>
  <hyperlinks>
    <hyperlink ref="H5" r:id="rId1" display="http://www.fs.fed.us/spf/coop/programs/loa/flp.shtml"/>
    <hyperlink ref="H4" r:id="rId2" display="http://www.nrcs.usda.gov/programs/FRPP"/>
    <hyperlink ref="S3" r:id="rId3" display="Available for download as a pdf document"/>
    <hyperlink ref="H6" r:id="rId4" display="http://www.nrcs.usda.gov/programs/GRP"/>
    <hyperlink ref="S2" r:id="rId5" display="Available for download online "/>
    <hyperlink ref="S4" r:id="rId6" display="Available for download as a pdf document "/>
    <hyperlink ref="S5" r:id="rId7" display="Available for download as a pdf document "/>
    <hyperlink ref="S6" r:id="rId8" display="Available for download as a pdf document "/>
    <hyperlink ref="S8" r:id="rId9" display="Available online as a pdf document "/>
    <hyperlink ref="W9" r:id="rId10" display="www.zillow.com"/>
    <hyperlink ref="S30" r:id="rId11" display="www.mcic.org"/>
    <hyperlink ref="W33" r:id="rId12" display="http://www.ncbg.org/public_works/CIPtypes.htm"/>
    <hyperlink ref="W32" r:id="rId13" display="http://www.ncbg.org/public_works/CIPtypes.htm"/>
    <hyperlink ref="W48" r:id="rId14" display="http://www.ncbg.org/public_works/CIPtypes.htm"/>
    <hyperlink ref="S111" r:id="rId15" display="Available online "/>
    <hyperlink ref="H113" r:id="rId16" display="Tax Foundation &quot;State Business Tax Climate Index&quot; "/>
    <hyperlink ref="H112" r:id="rId17" display="Small business and Entrpreneurship Council &quot;Business Tax Index&quot; "/>
    <hyperlink ref="I113" r:id="rId18" display="Tax Foundation"/>
    <hyperlink ref="I112" r:id="rId19" display="Small Business and Entrepreneurship Council"/>
    <hyperlink ref="S112" r:id="rId20" display="Searchable database online"/>
    <hyperlink ref="S113" r:id="rId21" display="Searchable database online"/>
    <hyperlink ref="S19" r:id="rId22" display="Available for download on HudUser as a dbf file"/>
    <hyperlink ref="S21" r:id="rId23" display="Available for download"/>
    <hyperlink ref="S20" r:id="rId24" display="Online download"/>
    <hyperlink ref="S25" r:id="rId25" display="http://www.infousa.com/"/>
    <hyperlink ref="S26" r:id="rId26" display="Available for download"/>
    <hyperlink ref="W39" r:id="rId27" display="http://www.ncbg.org/public_works/CIPtypes.htm"/>
    <hyperlink ref="W38" r:id="rId28" display="http://www.ncbg.org/public_works/CIPtypes.htm"/>
    <hyperlink ref="S45" r:id="rId29" display="http://www.infousa.com/"/>
    <hyperlink ref="S50" r:id="rId30" display="http://www.infousa.com/"/>
    <hyperlink ref="S54" r:id="rId31" display="http://www.infousa.com/"/>
    <hyperlink ref="I56" r:id="rId32" display="http://www.tourism.uiuc.edu/"/>
    <hyperlink ref="S55" r:id="rId33" display="Current data is available as html online, and can be downloaded into Excel format. Historical data can possibily be accessed via data request through the bureau. Completion of data request is at the bureau's discretion"/>
    <hyperlink ref="I57" r:id="rId34" display="Chicago Convention and Tourism Bureau"/>
    <hyperlink ref="S57" r:id="rId35" display="Available online. Would need to web-scrape and formate into useable database."/>
    <hyperlink ref="I52" r:id="rId36" display="Chicago Convention and Tourism Bureau, Research Department."/>
    <hyperlink ref="S52" r:id="rId37" display="Available online"/>
    <hyperlink ref="S60" r:id="rId38" display="Budget document available as pdf with excel sheet embedded. OCR scanning necessary."/>
    <hyperlink ref="S65" r:id="rId39" display="Available online as a pdf document"/>
    <hyperlink ref="S67" r:id="rId40" display="Available online in html format; would require limited amount of formatting and cleaning for use in a database"/>
    <hyperlink ref="S68" r:id="rId41" display="Online download"/>
    <hyperlink ref="S69" r:id="rId42" display="Online download through searchable database"/>
    <hyperlink ref="S70" r:id="rId43" display="Available for download in zipped, pipe-deliminated format"/>
    <hyperlink ref="S71" r:id="rId44" display="Download detailed data tables via American Factfinder "/>
    <hyperlink ref="S74" r:id="rId45" display="Online download"/>
    <hyperlink ref="W78" r:id="rId46" display="  http://www.heartlandalliance.org/maip"/>
    <hyperlink ref="S105" r:id="rId47" display="Online download in either html format or in comma/tab delimited format for database"/>
    <hyperlink ref="S106" r:id="rId48" display="Online download in either html format or in comma/tab delimited format for database"/>
    <hyperlink ref="S114" r:id="rId49" display="Online download in Excel format"/>
    <hyperlink ref="S115" r:id="rId50" display="Online dowload in either html or csv database format"/>
    <hyperlink ref="S118" r:id="rId51" display="Individual reports available as pdf documents online "/>
    <hyperlink ref="S120" r:id="rId52" display="Online download in html format"/>
    <hyperlink ref="S121" r:id="rId53" display="Available online in report format"/>
    <hyperlink ref="I122" r:id="rId54" display="US Census Bureau,  Foreign Trade Division and STAT-USA"/>
    <hyperlink ref="S36" r:id="rId55" display="Online download in Excel format"/>
    <hyperlink ref="S116" r:id="rId56" display="Online dowload in html format"/>
    <hyperlink ref="S117" r:id="rId57" display="Online dowload in html format"/>
  </hyperlinks>
  <printOptions horizontalCentered="1"/>
  <pageMargins left="0.75" right="0.75" top="1" bottom="1" header="0.5" footer="0.5"/>
  <pageSetup fitToHeight="8" fitToWidth="1" horizontalDpi="600" verticalDpi="600" orientation="portrait" scale="43" r:id="rId58"/>
  <headerFooter alignWithMargins="0">
    <oddHeader>&amp;C&amp;"Arial,Bold"&amp;12&amp;A</oddHeader>
    <oddFooter>&amp;L&amp;"Arial,Bold"&amp;12&amp;D&amp;R&amp;"Arial,Bold"&amp;12&amp;P</oddFooter>
  </headerFooter>
</worksheet>
</file>

<file path=xl/worksheets/sheet9.xml><?xml version="1.0" encoding="utf-8"?>
<worksheet xmlns="http://schemas.openxmlformats.org/spreadsheetml/2006/main" xmlns:r="http://schemas.openxmlformats.org/officeDocument/2006/relationships">
  <sheetPr codeName="Sheet18">
    <pageSetUpPr fitToPage="1"/>
  </sheetPr>
  <dimension ref="A1:AU30"/>
  <sheetViews>
    <sheetView view="pageBreakPreview" zoomScale="60" zoomScaleNormal="75" workbookViewId="0" topLeftCell="A1">
      <selection activeCell="E6" sqref="E6"/>
    </sheetView>
  </sheetViews>
  <sheetFormatPr defaultColWidth="9.140625" defaultRowHeight="41.25" customHeight="1"/>
  <cols>
    <col min="1" max="4" width="9.140625" style="194" customWidth="1"/>
    <col min="5" max="5" width="81.00390625" style="160" bestFit="1" customWidth="1"/>
    <col min="6" max="6" width="35.28125" style="160" customWidth="1"/>
    <col min="7" max="7" width="17.28125" style="160" bestFit="1" customWidth="1"/>
    <col min="8" max="8" width="34.7109375" style="160" bestFit="1" customWidth="1"/>
    <col min="9" max="9" width="15.140625" style="160" bestFit="1" customWidth="1"/>
    <col min="10" max="10" width="14.8515625" style="160" bestFit="1" customWidth="1"/>
    <col min="11" max="11" width="22.8515625" style="160" bestFit="1" customWidth="1"/>
    <col min="12" max="12" width="17.7109375" style="160" bestFit="1" customWidth="1"/>
    <col min="13" max="13" width="22.421875" style="160" bestFit="1" customWidth="1"/>
    <col min="14" max="14" width="42.57421875" style="160" customWidth="1"/>
    <col min="15" max="15" width="20.57421875" style="160" bestFit="1" customWidth="1"/>
    <col min="16" max="16" width="18.00390625" style="160" bestFit="1" customWidth="1"/>
    <col min="17" max="17" width="9.140625" style="160" customWidth="1"/>
    <col min="18" max="18" width="42.8515625" style="160" bestFit="1" customWidth="1"/>
    <col min="19" max="19" width="25.7109375" style="160" bestFit="1" customWidth="1"/>
    <col min="20" max="20" width="47.57421875" style="160" bestFit="1" customWidth="1"/>
    <col min="21" max="21" width="26.8515625" style="160" bestFit="1" customWidth="1"/>
    <col min="22" max="22" width="44.140625" style="160" customWidth="1"/>
    <col min="23" max="16384" width="9.140625" style="160" customWidth="1"/>
  </cols>
  <sheetData>
    <row r="1" spans="1:22" s="193" customFormat="1" ht="41.25" customHeight="1" thickBot="1">
      <c r="A1" s="517" t="s">
        <v>641</v>
      </c>
      <c r="B1" s="517" t="s">
        <v>2848</v>
      </c>
      <c r="C1" s="517" t="s">
        <v>642</v>
      </c>
      <c r="D1" s="518" t="s">
        <v>2845</v>
      </c>
      <c r="E1" s="191" t="s">
        <v>1080</v>
      </c>
      <c r="F1" s="349" t="s">
        <v>2178</v>
      </c>
      <c r="G1" s="349" t="s">
        <v>1453</v>
      </c>
      <c r="H1" s="349" t="s">
        <v>1570</v>
      </c>
      <c r="I1" s="349" t="s">
        <v>1454</v>
      </c>
      <c r="J1" s="349" t="s">
        <v>1455</v>
      </c>
      <c r="K1" s="349" t="s">
        <v>1571</v>
      </c>
      <c r="L1" s="349" t="s">
        <v>1456</v>
      </c>
      <c r="M1" s="349" t="s">
        <v>1457</v>
      </c>
      <c r="N1" s="349" t="s">
        <v>1458</v>
      </c>
      <c r="O1" s="349" t="s">
        <v>1459</v>
      </c>
      <c r="P1" s="349" t="s">
        <v>1460</v>
      </c>
      <c r="Q1" s="349" t="s">
        <v>1572</v>
      </c>
      <c r="R1" s="349" t="s">
        <v>3073</v>
      </c>
      <c r="S1" s="349" t="s">
        <v>1298</v>
      </c>
      <c r="T1" s="349" t="s">
        <v>3074</v>
      </c>
      <c r="U1" s="349" t="s">
        <v>2177</v>
      </c>
      <c r="V1" s="349" t="s">
        <v>1299</v>
      </c>
    </row>
    <row r="2" spans="1:22" s="261" customFormat="1" ht="41.25" customHeight="1">
      <c r="A2" s="542" t="s">
        <v>35</v>
      </c>
      <c r="B2" s="543"/>
      <c r="C2" s="543"/>
      <c r="D2" s="543"/>
      <c r="E2" s="664" t="s">
        <v>260</v>
      </c>
      <c r="F2" s="339" t="s">
        <v>575</v>
      </c>
      <c r="G2" s="339" t="s">
        <v>749</v>
      </c>
      <c r="H2" s="339" t="s">
        <v>750</v>
      </c>
      <c r="I2" s="339" t="s">
        <v>1447</v>
      </c>
      <c r="J2" s="339" t="s">
        <v>578</v>
      </c>
      <c r="K2" s="339" t="s">
        <v>751</v>
      </c>
      <c r="L2" s="339" t="s">
        <v>580</v>
      </c>
      <c r="M2" s="339" t="s">
        <v>581</v>
      </c>
      <c r="N2" s="339" t="s">
        <v>582</v>
      </c>
      <c r="O2" s="339" t="s">
        <v>378</v>
      </c>
      <c r="P2" s="339" t="s">
        <v>379</v>
      </c>
      <c r="Q2" s="339" t="s">
        <v>380</v>
      </c>
      <c r="R2" s="340" t="s">
        <v>381</v>
      </c>
      <c r="S2" s="339" t="s">
        <v>382</v>
      </c>
      <c r="T2" s="339" t="s">
        <v>2521</v>
      </c>
      <c r="U2" s="339" t="s">
        <v>383</v>
      </c>
      <c r="V2" s="339"/>
    </row>
    <row r="3" spans="1:22" s="261" customFormat="1" ht="41.25" customHeight="1">
      <c r="A3" s="492" t="s">
        <v>35</v>
      </c>
      <c r="B3" s="541"/>
      <c r="C3" s="541"/>
      <c r="D3" s="541"/>
      <c r="E3" s="665"/>
      <c r="F3" s="202" t="s">
        <v>384</v>
      </c>
      <c r="G3" s="202" t="s">
        <v>576</v>
      </c>
      <c r="H3" s="202" t="s">
        <v>750</v>
      </c>
      <c r="I3" s="202" t="s">
        <v>1447</v>
      </c>
      <c r="J3" s="202" t="s">
        <v>578</v>
      </c>
      <c r="K3" s="202" t="s">
        <v>579</v>
      </c>
      <c r="L3" s="202" t="s">
        <v>580</v>
      </c>
      <c r="M3" s="202" t="s">
        <v>581</v>
      </c>
      <c r="N3" s="202" t="s">
        <v>385</v>
      </c>
      <c r="O3" s="202" t="s">
        <v>386</v>
      </c>
      <c r="P3" s="202" t="s">
        <v>379</v>
      </c>
      <c r="Q3" s="202" t="s">
        <v>380</v>
      </c>
      <c r="R3" s="234" t="s">
        <v>381</v>
      </c>
      <c r="S3" s="202" t="s">
        <v>382</v>
      </c>
      <c r="T3" s="202" t="s">
        <v>2521</v>
      </c>
      <c r="U3" s="202" t="s">
        <v>383</v>
      </c>
      <c r="V3" s="202"/>
    </row>
    <row r="4" spans="1:22" s="261" customFormat="1" ht="41.25" customHeight="1">
      <c r="A4" s="492" t="s">
        <v>35</v>
      </c>
      <c r="B4" s="541"/>
      <c r="C4" s="541"/>
      <c r="D4" s="541"/>
      <c r="E4" s="665"/>
      <c r="F4" s="202" t="s">
        <v>752</v>
      </c>
      <c r="G4" s="202" t="s">
        <v>576</v>
      </c>
      <c r="H4" s="202" t="s">
        <v>750</v>
      </c>
      <c r="I4" s="202" t="s">
        <v>1447</v>
      </c>
      <c r="J4" s="202" t="s">
        <v>578</v>
      </c>
      <c r="K4" s="202" t="s">
        <v>579</v>
      </c>
      <c r="L4" s="202" t="s">
        <v>580</v>
      </c>
      <c r="M4" s="202" t="s">
        <v>581</v>
      </c>
      <c r="N4" s="202" t="s">
        <v>387</v>
      </c>
      <c r="O4" s="202"/>
      <c r="P4" s="202" t="s">
        <v>379</v>
      </c>
      <c r="Q4" s="202" t="s">
        <v>380</v>
      </c>
      <c r="R4" s="234" t="s">
        <v>381</v>
      </c>
      <c r="S4" s="202" t="s">
        <v>382</v>
      </c>
      <c r="T4" s="202" t="s">
        <v>2521</v>
      </c>
      <c r="U4" s="202" t="s">
        <v>383</v>
      </c>
      <c r="V4" s="202"/>
    </row>
    <row r="5" spans="1:22" s="261" customFormat="1" ht="41.25" customHeight="1">
      <c r="A5" s="492" t="s">
        <v>35</v>
      </c>
      <c r="B5" s="541"/>
      <c r="C5" s="541"/>
      <c r="D5" s="541"/>
      <c r="E5" s="665"/>
      <c r="F5" s="202" t="s">
        <v>388</v>
      </c>
      <c r="G5" s="202" t="s">
        <v>1973</v>
      </c>
      <c r="H5" s="163" t="s">
        <v>1446</v>
      </c>
      <c r="I5" s="163" t="s">
        <v>1447</v>
      </c>
      <c r="J5" s="163" t="s">
        <v>1448</v>
      </c>
      <c r="K5" s="163" t="s">
        <v>1449</v>
      </c>
      <c r="L5" s="163" t="s">
        <v>1450</v>
      </c>
      <c r="M5" s="163" t="s">
        <v>1307</v>
      </c>
      <c r="N5" s="163" t="s">
        <v>1451</v>
      </c>
      <c r="O5" s="163"/>
      <c r="P5" s="163"/>
      <c r="Q5" s="163"/>
      <c r="R5" s="163"/>
      <c r="S5" s="163"/>
      <c r="T5" s="163"/>
      <c r="U5" s="163"/>
      <c r="V5" s="163"/>
    </row>
    <row r="6" spans="1:22" s="294" customFormat="1" ht="57">
      <c r="A6" s="223">
        <v>1.5</v>
      </c>
      <c r="B6" s="223"/>
      <c r="C6" s="223">
        <v>1.5</v>
      </c>
      <c r="D6" s="223"/>
      <c r="E6" s="464" t="s">
        <v>1110</v>
      </c>
      <c r="F6" s="202" t="s">
        <v>389</v>
      </c>
      <c r="G6" s="202" t="s">
        <v>390</v>
      </c>
      <c r="H6" s="202" t="s">
        <v>391</v>
      </c>
      <c r="I6" s="202" t="s">
        <v>392</v>
      </c>
      <c r="J6" s="202" t="s">
        <v>393</v>
      </c>
      <c r="K6" s="202"/>
      <c r="L6" s="202" t="s">
        <v>753</v>
      </c>
      <c r="M6" s="202" t="s">
        <v>581</v>
      </c>
      <c r="N6" s="202" t="s">
        <v>394</v>
      </c>
      <c r="O6" s="202"/>
      <c r="P6" s="202" t="s">
        <v>379</v>
      </c>
      <c r="Q6" s="202" t="s">
        <v>380</v>
      </c>
      <c r="R6" s="202" t="s">
        <v>395</v>
      </c>
      <c r="S6" s="202" t="s">
        <v>396</v>
      </c>
      <c r="T6" s="202" t="s">
        <v>2521</v>
      </c>
      <c r="U6" s="202" t="s">
        <v>397</v>
      </c>
      <c r="V6" s="202"/>
    </row>
    <row r="7" spans="1:22" s="294" customFormat="1" ht="41.25" customHeight="1">
      <c r="A7" s="223">
        <v>1.5</v>
      </c>
      <c r="B7" s="223"/>
      <c r="C7" s="223">
        <v>1.5</v>
      </c>
      <c r="D7" s="223"/>
      <c r="E7" s="464"/>
      <c r="F7" s="202" t="s">
        <v>398</v>
      </c>
      <c r="G7" s="202" t="s">
        <v>2954</v>
      </c>
      <c r="H7" s="202" t="s">
        <v>2955</v>
      </c>
      <c r="I7" s="202" t="s">
        <v>2956</v>
      </c>
      <c r="J7" s="202"/>
      <c r="K7" s="202" t="s">
        <v>2957</v>
      </c>
      <c r="L7" s="202" t="s">
        <v>1313</v>
      </c>
      <c r="M7" s="202" t="s">
        <v>581</v>
      </c>
      <c r="N7" s="202" t="s">
        <v>394</v>
      </c>
      <c r="O7" s="202"/>
      <c r="P7" s="202" t="s">
        <v>379</v>
      </c>
      <c r="Q7" s="202" t="s">
        <v>380</v>
      </c>
      <c r="R7" s="202"/>
      <c r="S7" s="202"/>
      <c r="T7" s="202" t="s">
        <v>724</v>
      </c>
      <c r="U7" s="202"/>
      <c r="V7" s="202" t="s">
        <v>2958</v>
      </c>
    </row>
    <row r="8" spans="1:22" s="294" customFormat="1" ht="41.25" customHeight="1">
      <c r="A8" s="223">
        <v>1.5</v>
      </c>
      <c r="B8" s="223"/>
      <c r="C8" s="223">
        <v>1.5</v>
      </c>
      <c r="D8" s="223"/>
      <c r="E8" s="464"/>
      <c r="F8" s="202" t="s">
        <v>398</v>
      </c>
      <c r="G8" s="341" t="s">
        <v>2959</v>
      </c>
      <c r="H8" s="202" t="s">
        <v>549</v>
      </c>
      <c r="I8" s="202" t="s">
        <v>550</v>
      </c>
      <c r="J8" s="202" t="s">
        <v>551</v>
      </c>
      <c r="K8" s="202" t="s">
        <v>552</v>
      </c>
      <c r="L8" s="202" t="s">
        <v>553</v>
      </c>
      <c r="M8" s="202" t="s">
        <v>581</v>
      </c>
      <c r="N8" s="202" t="s">
        <v>394</v>
      </c>
      <c r="O8" s="202"/>
      <c r="P8" s="202"/>
      <c r="Q8" s="202"/>
      <c r="R8" s="202"/>
      <c r="S8" s="202"/>
      <c r="T8" s="341"/>
      <c r="U8" s="202"/>
      <c r="V8" s="202" t="s">
        <v>554</v>
      </c>
    </row>
    <row r="9" spans="1:22" s="294" customFormat="1" ht="41.25" customHeight="1">
      <c r="A9" s="492"/>
      <c r="B9" s="492"/>
      <c r="C9" s="492"/>
      <c r="D9" s="492"/>
      <c r="E9" s="464"/>
      <c r="F9" s="202"/>
      <c r="G9" s="202" t="s">
        <v>555</v>
      </c>
      <c r="H9" s="202" t="s">
        <v>556</v>
      </c>
      <c r="I9" s="202" t="s">
        <v>577</v>
      </c>
      <c r="J9" s="202" t="s">
        <v>557</v>
      </c>
      <c r="K9" s="202">
        <v>2007</v>
      </c>
      <c r="L9" s="202" t="s">
        <v>558</v>
      </c>
      <c r="M9" s="202" t="s">
        <v>581</v>
      </c>
      <c r="N9" s="202" t="s">
        <v>559</v>
      </c>
      <c r="O9" s="202"/>
      <c r="P9" s="202" t="s">
        <v>1310</v>
      </c>
      <c r="Q9" s="202" t="s">
        <v>1311</v>
      </c>
      <c r="R9" s="202" t="s">
        <v>560</v>
      </c>
      <c r="S9" s="202"/>
      <c r="T9" s="202"/>
      <c r="U9" s="202" t="s">
        <v>2534</v>
      </c>
      <c r="V9" s="202" t="s">
        <v>561</v>
      </c>
    </row>
    <row r="10" spans="1:47" s="294" customFormat="1" ht="41.25" customHeight="1">
      <c r="A10" s="223">
        <v>2.3</v>
      </c>
      <c r="B10" s="223">
        <v>2.5</v>
      </c>
      <c r="C10" s="223">
        <v>2.3</v>
      </c>
      <c r="D10" s="223">
        <v>2.5</v>
      </c>
      <c r="E10" s="464" t="s">
        <v>296</v>
      </c>
      <c r="F10" s="202" t="s">
        <v>562</v>
      </c>
      <c r="G10" s="202" t="s">
        <v>563</v>
      </c>
      <c r="H10" s="202" t="s">
        <v>549</v>
      </c>
      <c r="I10" s="202" t="s">
        <v>550</v>
      </c>
      <c r="J10" s="202" t="s">
        <v>551</v>
      </c>
      <c r="K10" s="202" t="s">
        <v>552</v>
      </c>
      <c r="L10" s="202" t="s">
        <v>553</v>
      </c>
      <c r="M10" s="202" t="s">
        <v>581</v>
      </c>
      <c r="N10" s="202"/>
      <c r="O10" s="202"/>
      <c r="P10" s="202"/>
      <c r="Q10" s="202"/>
      <c r="R10" s="202"/>
      <c r="S10" s="202"/>
      <c r="T10" s="202"/>
      <c r="U10" s="202"/>
      <c r="V10" s="202"/>
      <c r="W10" s="9"/>
      <c r="X10" s="9"/>
      <c r="Y10" s="9"/>
      <c r="Z10" s="9"/>
      <c r="AA10" s="9"/>
      <c r="AB10" s="9"/>
      <c r="AC10" s="9"/>
      <c r="AD10" s="9"/>
      <c r="AE10" s="9"/>
      <c r="AF10" s="9"/>
      <c r="AG10" s="9"/>
      <c r="AH10" s="9"/>
      <c r="AI10" s="9"/>
      <c r="AJ10" s="9"/>
      <c r="AK10" s="9"/>
      <c r="AL10" s="9"/>
      <c r="AM10" s="9"/>
      <c r="AN10" s="9"/>
      <c r="AO10" s="9"/>
      <c r="AP10" s="9"/>
      <c r="AQ10" s="9"/>
      <c r="AR10" s="9"/>
      <c r="AS10" s="9"/>
      <c r="AT10" s="9"/>
      <c r="AU10" s="9"/>
    </row>
    <row r="11" spans="1:22" s="241" customFormat="1" ht="41.25" customHeight="1">
      <c r="A11" s="223"/>
      <c r="B11" s="223"/>
      <c r="C11" s="223">
        <v>2.5</v>
      </c>
      <c r="D11" s="223">
        <v>2.3</v>
      </c>
      <c r="E11" s="289" t="s">
        <v>261</v>
      </c>
      <c r="F11" s="224"/>
      <c r="G11" s="224"/>
      <c r="H11" s="224"/>
      <c r="I11" s="224"/>
      <c r="J11" s="224"/>
      <c r="K11" s="224"/>
      <c r="L11" s="224"/>
      <c r="M11" s="224"/>
      <c r="N11" s="224"/>
      <c r="O11" s="224"/>
      <c r="P11" s="224"/>
      <c r="Q11" s="224"/>
      <c r="R11" s="224"/>
      <c r="S11" s="224"/>
      <c r="T11" s="224"/>
      <c r="U11" s="224"/>
      <c r="V11" s="224"/>
    </row>
    <row r="12" spans="1:47" s="294" customFormat="1" ht="41.25" customHeight="1">
      <c r="A12" s="223">
        <v>1.6</v>
      </c>
      <c r="B12" s="223"/>
      <c r="C12" s="223">
        <v>1.6</v>
      </c>
      <c r="D12" s="223"/>
      <c r="E12" s="464" t="s">
        <v>1111</v>
      </c>
      <c r="F12" s="202" t="s">
        <v>564</v>
      </c>
      <c r="G12" s="202" t="s">
        <v>565</v>
      </c>
      <c r="H12" s="202" t="s">
        <v>566</v>
      </c>
      <c r="I12" s="202" t="s">
        <v>567</v>
      </c>
      <c r="J12" s="202" t="s">
        <v>568</v>
      </c>
      <c r="K12" s="202">
        <v>2006</v>
      </c>
      <c r="L12" s="202" t="s">
        <v>1974</v>
      </c>
      <c r="M12" s="202" t="s">
        <v>581</v>
      </c>
      <c r="N12" s="202" t="s">
        <v>559</v>
      </c>
      <c r="O12" s="202" t="s">
        <v>1975</v>
      </c>
      <c r="P12" s="202" t="s">
        <v>379</v>
      </c>
      <c r="Q12" s="202" t="s">
        <v>1311</v>
      </c>
      <c r="R12" s="202" t="s">
        <v>1976</v>
      </c>
      <c r="S12" s="202" t="s">
        <v>2919</v>
      </c>
      <c r="T12" s="202"/>
      <c r="U12" s="202" t="s">
        <v>1977</v>
      </c>
      <c r="V12" s="202"/>
      <c r="W12" s="9"/>
      <c r="X12" s="9"/>
      <c r="Y12" s="9"/>
      <c r="Z12" s="9"/>
      <c r="AA12" s="9"/>
      <c r="AB12" s="9"/>
      <c r="AC12" s="9"/>
      <c r="AD12" s="9"/>
      <c r="AE12" s="9"/>
      <c r="AF12" s="9"/>
      <c r="AG12" s="9"/>
      <c r="AH12" s="9"/>
      <c r="AI12" s="9"/>
      <c r="AJ12" s="9"/>
      <c r="AK12" s="9"/>
      <c r="AL12" s="9"/>
      <c r="AM12" s="9"/>
      <c r="AN12" s="9"/>
      <c r="AO12" s="9"/>
      <c r="AP12" s="9"/>
      <c r="AQ12" s="9"/>
      <c r="AR12" s="9"/>
      <c r="AS12" s="9"/>
      <c r="AT12" s="9"/>
      <c r="AU12" s="9"/>
    </row>
    <row r="13" spans="1:47" s="240" customFormat="1" ht="41.25" customHeight="1">
      <c r="A13" s="223">
        <v>1.6</v>
      </c>
      <c r="B13" s="223"/>
      <c r="C13" s="223">
        <v>1.6</v>
      </c>
      <c r="D13" s="223"/>
      <c r="E13" s="666" t="s">
        <v>1018</v>
      </c>
      <c r="F13" s="145" t="s">
        <v>2341</v>
      </c>
      <c r="G13" s="145" t="s">
        <v>2342</v>
      </c>
      <c r="H13" s="145" t="s">
        <v>2343</v>
      </c>
      <c r="I13" s="145" t="s">
        <v>2344</v>
      </c>
      <c r="J13" s="145" t="s">
        <v>568</v>
      </c>
      <c r="K13" s="145" t="s">
        <v>2345</v>
      </c>
      <c r="L13" s="145" t="s">
        <v>2456</v>
      </c>
      <c r="M13" s="145" t="s">
        <v>581</v>
      </c>
      <c r="N13" s="145" t="s">
        <v>2346</v>
      </c>
      <c r="O13" s="145" t="s">
        <v>2347</v>
      </c>
      <c r="P13" s="145" t="s">
        <v>379</v>
      </c>
      <c r="Q13" s="145" t="s">
        <v>380</v>
      </c>
      <c r="R13" s="145" t="s">
        <v>381</v>
      </c>
      <c r="S13" s="145" t="s">
        <v>2348</v>
      </c>
      <c r="T13" s="145"/>
      <c r="U13" s="145"/>
      <c r="V13" s="145"/>
      <c r="W13" s="342"/>
      <c r="X13" s="342"/>
      <c r="Y13" s="342"/>
      <c r="Z13" s="342"/>
      <c r="AA13" s="342"/>
      <c r="AB13" s="342"/>
      <c r="AC13" s="342"/>
      <c r="AD13" s="342"/>
      <c r="AE13" s="342"/>
      <c r="AF13" s="342"/>
      <c r="AG13" s="342"/>
      <c r="AH13" s="342"/>
      <c r="AI13" s="342"/>
      <c r="AJ13" s="342"/>
      <c r="AK13" s="342"/>
      <c r="AL13" s="342"/>
      <c r="AM13" s="342"/>
      <c r="AN13" s="342"/>
      <c r="AO13" s="342"/>
      <c r="AP13" s="342"/>
      <c r="AQ13" s="342"/>
      <c r="AR13" s="342"/>
      <c r="AS13" s="342"/>
      <c r="AT13" s="342"/>
      <c r="AU13" s="342"/>
    </row>
    <row r="14" spans="1:22" s="241" customFormat="1" ht="41.25" customHeight="1">
      <c r="A14" s="223">
        <v>1.6</v>
      </c>
      <c r="B14" s="223"/>
      <c r="C14" s="223">
        <v>1.6</v>
      </c>
      <c r="D14" s="223"/>
      <c r="E14" s="666"/>
      <c r="F14" s="145" t="s">
        <v>2349</v>
      </c>
      <c r="G14" s="145" t="s">
        <v>2350</v>
      </c>
      <c r="H14" s="145" t="s">
        <v>2343</v>
      </c>
      <c r="I14" s="145" t="s">
        <v>2344</v>
      </c>
      <c r="J14" s="145" t="s">
        <v>2351</v>
      </c>
      <c r="K14" s="145" t="s">
        <v>2345</v>
      </c>
      <c r="L14" s="145" t="s">
        <v>2456</v>
      </c>
      <c r="M14" s="145" t="s">
        <v>581</v>
      </c>
      <c r="N14" s="145" t="s">
        <v>2346</v>
      </c>
      <c r="O14" s="145" t="s">
        <v>2347</v>
      </c>
      <c r="P14" s="145" t="s">
        <v>379</v>
      </c>
      <c r="Q14" s="145" t="s">
        <v>380</v>
      </c>
      <c r="R14" s="145" t="s">
        <v>381</v>
      </c>
      <c r="S14" s="145" t="s">
        <v>2352</v>
      </c>
      <c r="T14" s="145" t="s">
        <v>2521</v>
      </c>
      <c r="U14" s="145" t="s">
        <v>383</v>
      </c>
      <c r="V14" s="145"/>
    </row>
    <row r="15" spans="1:47" s="294" customFormat="1" ht="41.25" customHeight="1">
      <c r="A15" s="223">
        <v>1.6</v>
      </c>
      <c r="B15" s="223"/>
      <c r="C15" s="223">
        <v>1.6</v>
      </c>
      <c r="D15" s="223"/>
      <c r="E15" s="464" t="s">
        <v>2237</v>
      </c>
      <c r="F15" s="202" t="s">
        <v>564</v>
      </c>
      <c r="G15" s="202" t="s">
        <v>565</v>
      </c>
      <c r="H15" s="202" t="s">
        <v>566</v>
      </c>
      <c r="I15" s="202" t="s">
        <v>567</v>
      </c>
      <c r="J15" s="202" t="s">
        <v>568</v>
      </c>
      <c r="K15" s="202">
        <v>2006</v>
      </c>
      <c r="L15" s="202" t="s">
        <v>1974</v>
      </c>
      <c r="M15" s="202" t="s">
        <v>581</v>
      </c>
      <c r="N15" s="202" t="s">
        <v>559</v>
      </c>
      <c r="O15" s="202" t="s">
        <v>1975</v>
      </c>
      <c r="P15" s="202" t="s">
        <v>379</v>
      </c>
      <c r="Q15" s="202" t="s">
        <v>1311</v>
      </c>
      <c r="R15" s="202" t="s">
        <v>1976</v>
      </c>
      <c r="S15" s="202" t="s">
        <v>2919</v>
      </c>
      <c r="T15" s="202"/>
      <c r="U15" s="202" t="s">
        <v>1977</v>
      </c>
      <c r="V15" s="202"/>
      <c r="W15" s="9"/>
      <c r="X15" s="9"/>
      <c r="Y15" s="9"/>
      <c r="Z15" s="9"/>
      <c r="AA15" s="9"/>
      <c r="AB15" s="9"/>
      <c r="AC15" s="9"/>
      <c r="AD15" s="9"/>
      <c r="AE15" s="9"/>
      <c r="AF15" s="9"/>
      <c r="AG15" s="9"/>
      <c r="AH15" s="9"/>
      <c r="AI15" s="9"/>
      <c r="AJ15" s="9"/>
      <c r="AK15" s="9"/>
      <c r="AL15" s="9"/>
      <c r="AM15" s="9"/>
      <c r="AN15" s="9"/>
      <c r="AO15" s="9"/>
      <c r="AP15" s="9"/>
      <c r="AQ15" s="9"/>
      <c r="AR15" s="9"/>
      <c r="AS15" s="9"/>
      <c r="AT15" s="9"/>
      <c r="AU15" s="9"/>
    </row>
    <row r="16" spans="1:47" s="240" customFormat="1" ht="41.25" customHeight="1">
      <c r="A16" s="492"/>
      <c r="B16" s="492"/>
      <c r="C16" s="492"/>
      <c r="D16" s="492"/>
      <c r="E16" s="666" t="s">
        <v>262</v>
      </c>
      <c r="F16" s="155" t="s">
        <v>1923</v>
      </c>
      <c r="G16" s="155" t="s">
        <v>1924</v>
      </c>
      <c r="H16" s="155" t="s">
        <v>1925</v>
      </c>
      <c r="I16" s="155" t="s">
        <v>567</v>
      </c>
      <c r="J16" s="145" t="s">
        <v>568</v>
      </c>
      <c r="K16" s="155" t="s">
        <v>1926</v>
      </c>
      <c r="L16" s="155" t="s">
        <v>553</v>
      </c>
      <c r="M16" s="155"/>
      <c r="N16" s="155" t="s">
        <v>271</v>
      </c>
      <c r="O16" s="155" t="s">
        <v>1927</v>
      </c>
      <c r="P16" s="155" t="s">
        <v>379</v>
      </c>
      <c r="Q16" s="155" t="s">
        <v>380</v>
      </c>
      <c r="R16" s="155" t="s">
        <v>1928</v>
      </c>
      <c r="S16" s="155" t="s">
        <v>1929</v>
      </c>
      <c r="T16" s="155" t="s">
        <v>2521</v>
      </c>
      <c r="U16" s="155" t="s">
        <v>1930</v>
      </c>
      <c r="V16" s="155"/>
      <c r="W16" s="342"/>
      <c r="X16" s="342"/>
      <c r="Y16" s="342"/>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2"/>
    </row>
    <row r="17" spans="1:22" s="241" customFormat="1" ht="41.25" customHeight="1">
      <c r="A17" s="492"/>
      <c r="B17" s="492"/>
      <c r="C17" s="492"/>
      <c r="D17" s="492"/>
      <c r="E17" s="666"/>
      <c r="F17" s="145" t="s">
        <v>2353</v>
      </c>
      <c r="G17" s="145" t="s">
        <v>2354</v>
      </c>
      <c r="H17" s="145" t="s">
        <v>2355</v>
      </c>
      <c r="I17" s="145" t="s">
        <v>567</v>
      </c>
      <c r="J17" s="145" t="s">
        <v>2356</v>
      </c>
      <c r="K17" s="145" t="s">
        <v>2357</v>
      </c>
      <c r="L17" s="145" t="s">
        <v>2306</v>
      </c>
      <c r="M17" s="145" t="s">
        <v>581</v>
      </c>
      <c r="N17" s="145" t="s">
        <v>387</v>
      </c>
      <c r="O17" s="145"/>
      <c r="P17" s="145"/>
      <c r="Q17" s="145"/>
      <c r="R17" s="145" t="s">
        <v>2358</v>
      </c>
      <c r="S17" s="145" t="s">
        <v>2359</v>
      </c>
      <c r="T17" s="145" t="s">
        <v>2521</v>
      </c>
      <c r="U17" s="145" t="s">
        <v>1930</v>
      </c>
      <c r="V17" s="145" t="s">
        <v>2360</v>
      </c>
    </row>
    <row r="18" spans="1:47" s="294" customFormat="1" ht="41.25" customHeight="1">
      <c r="A18" s="223">
        <v>3.1</v>
      </c>
      <c r="B18" s="223">
        <v>3.2</v>
      </c>
      <c r="C18" s="223">
        <v>3.1</v>
      </c>
      <c r="D18" s="223">
        <v>3.2</v>
      </c>
      <c r="E18" s="464" t="s">
        <v>263</v>
      </c>
      <c r="F18" s="202" t="s">
        <v>569</v>
      </c>
      <c r="G18" s="202" t="s">
        <v>755</v>
      </c>
      <c r="H18" s="202" t="s">
        <v>754</v>
      </c>
      <c r="I18" s="202" t="s">
        <v>2956</v>
      </c>
      <c r="J18" s="202" t="s">
        <v>570</v>
      </c>
      <c r="K18" s="202" t="s">
        <v>571</v>
      </c>
      <c r="L18" s="202" t="s">
        <v>572</v>
      </c>
      <c r="M18" s="202" t="s">
        <v>573</v>
      </c>
      <c r="N18" s="202" t="s">
        <v>990</v>
      </c>
      <c r="O18" s="202"/>
      <c r="P18" s="202"/>
      <c r="Q18" s="202"/>
      <c r="R18" s="202"/>
      <c r="S18" s="202"/>
      <c r="T18" s="202"/>
      <c r="U18" s="202"/>
      <c r="V18" s="202"/>
      <c r="W18" s="9"/>
      <c r="X18" s="9"/>
      <c r="Y18" s="9"/>
      <c r="Z18" s="9"/>
      <c r="AA18" s="9"/>
      <c r="AB18" s="9"/>
      <c r="AC18" s="9"/>
      <c r="AD18" s="9"/>
      <c r="AE18" s="9"/>
      <c r="AF18" s="9"/>
      <c r="AG18" s="9"/>
      <c r="AH18" s="9"/>
      <c r="AI18" s="9"/>
      <c r="AJ18" s="9"/>
      <c r="AK18" s="9"/>
      <c r="AL18" s="9"/>
      <c r="AM18" s="9"/>
      <c r="AN18" s="9"/>
      <c r="AO18" s="9"/>
      <c r="AP18" s="9"/>
      <c r="AQ18" s="9"/>
      <c r="AR18" s="9"/>
      <c r="AS18" s="9"/>
      <c r="AT18" s="9"/>
      <c r="AU18" s="9"/>
    </row>
    <row r="19" spans="1:47" s="240" customFormat="1" ht="41.25" customHeight="1">
      <c r="A19" s="223">
        <v>1.7</v>
      </c>
      <c r="B19" s="223"/>
      <c r="C19" s="223">
        <v>1.7</v>
      </c>
      <c r="D19" s="223"/>
      <c r="E19" s="666" t="s">
        <v>1019</v>
      </c>
      <c r="F19" s="343" t="s">
        <v>2926</v>
      </c>
      <c r="G19" s="155" t="s">
        <v>814</v>
      </c>
      <c r="H19" s="155"/>
      <c r="I19" s="155" t="s">
        <v>1447</v>
      </c>
      <c r="J19" s="155" t="s">
        <v>2922</v>
      </c>
      <c r="K19" s="155" t="s">
        <v>815</v>
      </c>
      <c r="L19" s="155" t="s">
        <v>2306</v>
      </c>
      <c r="M19" s="155" t="s">
        <v>1307</v>
      </c>
      <c r="N19" s="155" t="s">
        <v>2928</v>
      </c>
      <c r="O19" s="155" t="s">
        <v>1429</v>
      </c>
      <c r="P19" s="155" t="s">
        <v>379</v>
      </c>
      <c r="Q19" s="155" t="s">
        <v>380</v>
      </c>
      <c r="R19" s="343" t="s">
        <v>816</v>
      </c>
      <c r="S19" s="155" t="s">
        <v>813</v>
      </c>
      <c r="T19" s="155" t="s">
        <v>2521</v>
      </c>
      <c r="U19" s="155"/>
      <c r="V19" s="466" t="s">
        <v>1981</v>
      </c>
      <c r="W19" s="342"/>
      <c r="X19" s="342"/>
      <c r="Y19" s="342"/>
      <c r="Z19" s="342"/>
      <c r="AA19" s="342"/>
      <c r="AB19" s="342"/>
      <c r="AC19" s="342"/>
      <c r="AD19" s="342"/>
      <c r="AE19" s="342"/>
      <c r="AF19" s="342"/>
      <c r="AG19" s="342"/>
      <c r="AH19" s="342"/>
      <c r="AI19" s="342"/>
      <c r="AJ19" s="342"/>
      <c r="AK19" s="342"/>
      <c r="AL19" s="342"/>
      <c r="AM19" s="342"/>
      <c r="AN19" s="342"/>
      <c r="AO19" s="342"/>
      <c r="AP19" s="342"/>
      <c r="AQ19" s="342"/>
      <c r="AR19" s="342"/>
      <c r="AS19" s="342"/>
      <c r="AT19" s="342"/>
      <c r="AU19" s="342"/>
    </row>
    <row r="20" spans="1:47" s="240" customFormat="1" ht="41.25" customHeight="1">
      <c r="A20" s="223">
        <v>1.7</v>
      </c>
      <c r="B20" s="223"/>
      <c r="C20" s="223">
        <v>1.7</v>
      </c>
      <c r="D20" s="223"/>
      <c r="E20" s="666"/>
      <c r="F20" s="343" t="s">
        <v>2929</v>
      </c>
      <c r="G20" s="155" t="s">
        <v>2930</v>
      </c>
      <c r="H20" s="155"/>
      <c r="I20" s="155" t="s">
        <v>1447</v>
      </c>
      <c r="J20" s="155" t="s">
        <v>2922</v>
      </c>
      <c r="K20" s="155" t="s">
        <v>2931</v>
      </c>
      <c r="L20" s="155" t="s">
        <v>2306</v>
      </c>
      <c r="M20" s="155" t="s">
        <v>1307</v>
      </c>
      <c r="N20" s="155" t="s">
        <v>2932</v>
      </c>
      <c r="O20" s="155" t="s">
        <v>1429</v>
      </c>
      <c r="P20" s="155" t="s">
        <v>379</v>
      </c>
      <c r="Q20" s="155" t="s">
        <v>380</v>
      </c>
      <c r="R20" s="343" t="s">
        <v>817</v>
      </c>
      <c r="S20" s="155" t="s">
        <v>813</v>
      </c>
      <c r="T20" s="155" t="s">
        <v>2521</v>
      </c>
      <c r="U20" s="155"/>
      <c r="V20" s="466" t="s">
        <v>2933</v>
      </c>
      <c r="W20" s="342"/>
      <c r="X20" s="342"/>
      <c r="Y20" s="342"/>
      <c r="Z20" s="342"/>
      <c r="AA20" s="342"/>
      <c r="AB20" s="342"/>
      <c r="AC20" s="342"/>
      <c r="AD20" s="342"/>
      <c r="AE20" s="342"/>
      <c r="AF20" s="342"/>
      <c r="AG20" s="342"/>
      <c r="AH20" s="342"/>
      <c r="AI20" s="342"/>
      <c r="AJ20" s="342"/>
      <c r="AK20" s="342"/>
      <c r="AL20" s="342"/>
      <c r="AM20" s="342"/>
      <c r="AN20" s="342"/>
      <c r="AO20" s="342"/>
      <c r="AP20" s="342"/>
      <c r="AQ20" s="342"/>
      <c r="AR20" s="342"/>
      <c r="AS20" s="342"/>
      <c r="AT20" s="342"/>
      <c r="AU20" s="342"/>
    </row>
    <row r="21" spans="1:47" s="240" customFormat="1" ht="41.25" customHeight="1">
      <c r="A21" s="223">
        <v>1.7</v>
      </c>
      <c r="B21" s="223"/>
      <c r="C21" s="223">
        <v>1.7</v>
      </c>
      <c r="D21" s="223"/>
      <c r="E21" s="666"/>
      <c r="F21" s="343" t="s">
        <v>2934</v>
      </c>
      <c r="G21" s="155" t="s">
        <v>818</v>
      </c>
      <c r="H21" s="155"/>
      <c r="I21" s="155" t="s">
        <v>1447</v>
      </c>
      <c r="J21" s="155" t="s">
        <v>2922</v>
      </c>
      <c r="K21" s="155" t="s">
        <v>2935</v>
      </c>
      <c r="L21" s="155" t="s">
        <v>2306</v>
      </c>
      <c r="M21" s="155" t="s">
        <v>1307</v>
      </c>
      <c r="N21" s="155" t="s">
        <v>2936</v>
      </c>
      <c r="O21" s="155" t="s">
        <v>1429</v>
      </c>
      <c r="P21" s="155" t="s">
        <v>379</v>
      </c>
      <c r="Q21" s="155" t="s">
        <v>380</v>
      </c>
      <c r="R21" s="343" t="s">
        <v>816</v>
      </c>
      <c r="S21" s="155" t="s">
        <v>813</v>
      </c>
      <c r="T21" s="155" t="s">
        <v>2521</v>
      </c>
      <c r="U21" s="155"/>
      <c r="V21" s="466" t="s">
        <v>2937</v>
      </c>
      <c r="W21" s="342"/>
      <c r="X21" s="342"/>
      <c r="Y21" s="342"/>
      <c r="Z21" s="342"/>
      <c r="AA21" s="342"/>
      <c r="AB21" s="342"/>
      <c r="AC21" s="342"/>
      <c r="AD21" s="342"/>
      <c r="AE21" s="342"/>
      <c r="AF21" s="342"/>
      <c r="AG21" s="342"/>
      <c r="AH21" s="342"/>
      <c r="AI21" s="342"/>
      <c r="AJ21" s="342"/>
      <c r="AK21" s="342"/>
      <c r="AL21" s="342"/>
      <c r="AM21" s="342"/>
      <c r="AN21" s="342"/>
      <c r="AO21" s="342"/>
      <c r="AP21" s="342"/>
      <c r="AQ21" s="342"/>
      <c r="AR21" s="342"/>
      <c r="AS21" s="342"/>
      <c r="AT21" s="342"/>
      <c r="AU21" s="342"/>
    </row>
    <row r="22" spans="1:47" s="240" customFormat="1" ht="41.25" customHeight="1">
      <c r="A22" s="223">
        <v>1.7</v>
      </c>
      <c r="B22" s="223"/>
      <c r="C22" s="223">
        <v>1.7</v>
      </c>
      <c r="D22" s="223"/>
      <c r="E22" s="666"/>
      <c r="F22" s="467" t="s">
        <v>2938</v>
      </c>
      <c r="G22" s="147" t="s">
        <v>2939</v>
      </c>
      <c r="H22" s="147"/>
      <c r="I22" s="147" t="s">
        <v>2940</v>
      </c>
      <c r="J22" s="147" t="s">
        <v>2940</v>
      </c>
      <c r="K22" s="147" t="s">
        <v>2941</v>
      </c>
      <c r="L22" s="147"/>
      <c r="M22" s="147"/>
      <c r="N22" s="147"/>
      <c r="O22" s="147"/>
      <c r="P22" s="147"/>
      <c r="Q22" s="147"/>
      <c r="R22" s="147"/>
      <c r="S22" s="147"/>
      <c r="T22" s="147"/>
      <c r="U22" s="147"/>
      <c r="V22" s="158"/>
      <c r="W22" s="342"/>
      <c r="X22" s="342"/>
      <c r="Y22" s="342"/>
      <c r="Z22" s="342"/>
      <c r="AA22" s="342"/>
      <c r="AB22" s="342"/>
      <c r="AC22" s="342"/>
      <c r="AD22" s="342"/>
      <c r="AE22" s="342"/>
      <c r="AF22" s="342"/>
      <c r="AG22" s="342"/>
      <c r="AH22" s="342"/>
      <c r="AI22" s="342"/>
      <c r="AJ22" s="342"/>
      <c r="AK22" s="342"/>
      <c r="AL22" s="342"/>
      <c r="AM22" s="342"/>
      <c r="AN22" s="342"/>
      <c r="AO22" s="342"/>
      <c r="AP22" s="342"/>
      <c r="AQ22" s="342"/>
      <c r="AR22" s="342"/>
      <c r="AS22" s="342"/>
      <c r="AT22" s="342"/>
      <c r="AU22" s="342"/>
    </row>
    <row r="23" spans="1:47" s="240" customFormat="1" ht="41.25" customHeight="1">
      <c r="A23" s="492"/>
      <c r="B23" s="492"/>
      <c r="C23" s="492"/>
      <c r="D23" s="492"/>
      <c r="E23" s="666" t="s">
        <v>297</v>
      </c>
      <c r="F23" s="145" t="s">
        <v>2361</v>
      </c>
      <c r="G23" s="145" t="s">
        <v>2362</v>
      </c>
      <c r="H23" s="145" t="s">
        <v>2363</v>
      </c>
      <c r="I23" s="145" t="s">
        <v>1447</v>
      </c>
      <c r="J23" s="145" t="s">
        <v>578</v>
      </c>
      <c r="K23" s="145" t="s">
        <v>955</v>
      </c>
      <c r="L23" s="145" t="s">
        <v>2306</v>
      </c>
      <c r="M23" s="145" t="s">
        <v>581</v>
      </c>
      <c r="N23" s="145" t="s">
        <v>355</v>
      </c>
      <c r="O23" s="145" t="s">
        <v>2364</v>
      </c>
      <c r="P23" s="145" t="s">
        <v>379</v>
      </c>
      <c r="Q23" s="145" t="s">
        <v>380</v>
      </c>
      <c r="R23" s="145" t="s">
        <v>1976</v>
      </c>
      <c r="S23" s="145" t="s">
        <v>382</v>
      </c>
      <c r="T23" s="145" t="s">
        <v>2521</v>
      </c>
      <c r="U23" s="145"/>
      <c r="V23" s="145"/>
      <c r="W23" s="342"/>
      <c r="X23" s="342"/>
      <c r="Y23" s="342"/>
      <c r="Z23" s="342"/>
      <c r="AA23" s="342"/>
      <c r="AB23" s="342"/>
      <c r="AC23" s="342"/>
      <c r="AD23" s="342"/>
      <c r="AE23" s="342"/>
      <c r="AF23" s="342"/>
      <c r="AG23" s="342"/>
      <c r="AH23" s="342"/>
      <c r="AI23" s="342"/>
      <c r="AJ23" s="342"/>
      <c r="AK23" s="342"/>
      <c r="AL23" s="342"/>
      <c r="AM23" s="342"/>
      <c r="AN23" s="342"/>
      <c r="AO23" s="342"/>
      <c r="AP23" s="342"/>
      <c r="AQ23" s="342"/>
      <c r="AR23" s="342"/>
      <c r="AS23" s="342"/>
      <c r="AT23" s="342"/>
      <c r="AU23" s="342"/>
    </row>
    <row r="24" spans="1:22" s="241" customFormat="1" ht="41.25" customHeight="1">
      <c r="A24" s="492" t="s">
        <v>34</v>
      </c>
      <c r="B24" s="492"/>
      <c r="C24" s="492"/>
      <c r="D24" s="492"/>
      <c r="E24" s="666"/>
      <c r="F24" s="145" t="s">
        <v>2365</v>
      </c>
      <c r="G24" s="145" t="s">
        <v>2362</v>
      </c>
      <c r="H24" s="145" t="s">
        <v>2363</v>
      </c>
      <c r="I24" s="145" t="s">
        <v>1447</v>
      </c>
      <c r="J24" s="145" t="s">
        <v>578</v>
      </c>
      <c r="K24" s="145" t="s">
        <v>955</v>
      </c>
      <c r="L24" s="145" t="s">
        <v>2306</v>
      </c>
      <c r="M24" s="145" t="s">
        <v>581</v>
      </c>
      <c r="N24" s="145" t="s">
        <v>387</v>
      </c>
      <c r="O24" s="145" t="s">
        <v>2364</v>
      </c>
      <c r="P24" s="145" t="s">
        <v>379</v>
      </c>
      <c r="Q24" s="145" t="s">
        <v>380</v>
      </c>
      <c r="R24" s="145" t="s">
        <v>1976</v>
      </c>
      <c r="S24" s="145" t="s">
        <v>382</v>
      </c>
      <c r="T24" s="145" t="s">
        <v>2521</v>
      </c>
      <c r="U24" s="145"/>
      <c r="V24" s="145"/>
    </row>
    <row r="25" spans="1:22" s="307" customFormat="1" ht="41.25" customHeight="1">
      <c r="A25" s="302">
        <v>4.1</v>
      </c>
      <c r="B25" s="302"/>
      <c r="C25" s="302">
        <v>4.1</v>
      </c>
      <c r="D25" s="302"/>
      <c r="E25" s="666" t="s">
        <v>298</v>
      </c>
      <c r="F25" s="147" t="s">
        <v>2504</v>
      </c>
      <c r="G25" s="147" t="s">
        <v>2505</v>
      </c>
      <c r="H25" s="147" t="s">
        <v>2493</v>
      </c>
      <c r="I25" s="147" t="s">
        <v>2493</v>
      </c>
      <c r="J25" s="147" t="s">
        <v>2506</v>
      </c>
      <c r="K25" s="147" t="s">
        <v>2507</v>
      </c>
      <c r="L25" s="147" t="s">
        <v>2508</v>
      </c>
      <c r="M25" s="147" t="s">
        <v>2509</v>
      </c>
      <c r="N25" s="147" t="s">
        <v>2510</v>
      </c>
      <c r="O25" s="147"/>
      <c r="P25" s="147"/>
      <c r="Q25" s="147"/>
      <c r="R25" s="147" t="s">
        <v>2511</v>
      </c>
      <c r="S25" s="147" t="s">
        <v>2512</v>
      </c>
      <c r="T25" s="147"/>
      <c r="U25" s="147" t="s">
        <v>2513</v>
      </c>
      <c r="V25" s="158" t="s">
        <v>2514</v>
      </c>
    </row>
    <row r="26" spans="1:22" s="307" customFormat="1" ht="41.25" customHeight="1">
      <c r="A26" s="223">
        <v>3.1</v>
      </c>
      <c r="B26" s="223">
        <v>4.1</v>
      </c>
      <c r="C26" s="223">
        <v>3.1</v>
      </c>
      <c r="D26" s="223">
        <v>4.1</v>
      </c>
      <c r="E26" s="666"/>
      <c r="F26" s="147" t="s">
        <v>2515</v>
      </c>
      <c r="G26" s="147" t="s">
        <v>2505</v>
      </c>
      <c r="H26" s="147" t="s">
        <v>2493</v>
      </c>
      <c r="I26" s="147" t="s">
        <v>2493</v>
      </c>
      <c r="J26" s="147" t="s">
        <v>2506</v>
      </c>
      <c r="K26" s="147" t="s">
        <v>2507</v>
      </c>
      <c r="L26" s="147" t="s">
        <v>2508</v>
      </c>
      <c r="M26" s="147" t="s">
        <v>2509</v>
      </c>
      <c r="N26" s="147" t="s">
        <v>1162</v>
      </c>
      <c r="O26" s="147"/>
      <c r="P26" s="147"/>
      <c r="Q26" s="147"/>
      <c r="R26" s="147" t="s">
        <v>2511</v>
      </c>
      <c r="S26" s="147" t="s">
        <v>2512</v>
      </c>
      <c r="T26" s="147"/>
      <c r="U26" s="147" t="s">
        <v>2513</v>
      </c>
      <c r="V26" s="158" t="s">
        <v>2514</v>
      </c>
    </row>
    <row r="27" spans="1:22" s="307" customFormat="1" ht="41.25" customHeight="1">
      <c r="A27" s="302">
        <v>4.1</v>
      </c>
      <c r="B27" s="302"/>
      <c r="C27" s="302">
        <v>4.1</v>
      </c>
      <c r="D27" s="302"/>
      <c r="E27" s="666"/>
      <c r="F27" s="147" t="s">
        <v>346</v>
      </c>
      <c r="G27" s="147" t="s">
        <v>2505</v>
      </c>
      <c r="H27" s="147" t="s">
        <v>2493</v>
      </c>
      <c r="I27" s="147" t="s">
        <v>2493</v>
      </c>
      <c r="J27" s="147" t="s">
        <v>2506</v>
      </c>
      <c r="K27" s="147" t="s">
        <v>2507</v>
      </c>
      <c r="L27" s="147" t="s">
        <v>2508</v>
      </c>
      <c r="M27" s="147" t="s">
        <v>2509</v>
      </c>
      <c r="N27" s="147" t="s">
        <v>347</v>
      </c>
      <c r="O27" s="147"/>
      <c r="P27" s="147"/>
      <c r="Q27" s="147"/>
      <c r="R27" s="147" t="s">
        <v>2511</v>
      </c>
      <c r="S27" s="147" t="s">
        <v>2512</v>
      </c>
      <c r="T27" s="147"/>
      <c r="U27" s="147" t="s">
        <v>2513</v>
      </c>
      <c r="V27" s="147"/>
    </row>
    <row r="28" spans="1:22" s="307" customFormat="1" ht="41.25" customHeight="1">
      <c r="A28" s="302">
        <v>4.1</v>
      </c>
      <c r="B28" s="302"/>
      <c r="C28" s="302">
        <v>4.1</v>
      </c>
      <c r="D28" s="302"/>
      <c r="E28" s="666"/>
      <c r="F28" s="147" t="s">
        <v>348</v>
      </c>
      <c r="G28" s="147" t="s">
        <v>2505</v>
      </c>
      <c r="H28" s="147" t="s">
        <v>2493</v>
      </c>
      <c r="I28" s="147" t="s">
        <v>2493</v>
      </c>
      <c r="J28" s="147" t="s">
        <v>2506</v>
      </c>
      <c r="K28" s="147" t="s">
        <v>2507</v>
      </c>
      <c r="L28" s="147" t="s">
        <v>2508</v>
      </c>
      <c r="M28" s="147" t="s">
        <v>2509</v>
      </c>
      <c r="N28" s="147" t="s">
        <v>349</v>
      </c>
      <c r="O28" s="147"/>
      <c r="P28" s="147"/>
      <c r="Q28" s="147"/>
      <c r="R28" s="147" t="s">
        <v>2511</v>
      </c>
      <c r="S28" s="147" t="s">
        <v>2512</v>
      </c>
      <c r="T28" s="147"/>
      <c r="U28" s="147" t="s">
        <v>2513</v>
      </c>
      <c r="V28" s="147"/>
    </row>
    <row r="29" spans="1:22" s="241" customFormat="1" ht="41.25" customHeight="1">
      <c r="A29" s="302">
        <v>4.1</v>
      </c>
      <c r="B29" s="302"/>
      <c r="C29" s="302">
        <v>4.1</v>
      </c>
      <c r="D29" s="223"/>
      <c r="E29" s="289" t="s">
        <v>299</v>
      </c>
      <c r="F29" s="224"/>
      <c r="G29" s="224"/>
      <c r="H29" s="224"/>
      <c r="I29" s="224"/>
      <c r="J29" s="224"/>
      <c r="K29" s="224"/>
      <c r="L29" s="224"/>
      <c r="M29" s="224"/>
      <c r="N29" s="224"/>
      <c r="O29" s="224"/>
      <c r="P29" s="224"/>
      <c r="Q29" s="224"/>
      <c r="R29" s="224"/>
      <c r="S29" s="224"/>
      <c r="T29" s="224"/>
      <c r="U29" s="224"/>
      <c r="V29" s="224"/>
    </row>
    <row r="30" spans="1:22" s="294" customFormat="1" ht="41.25" customHeight="1">
      <c r="A30" s="492"/>
      <c r="B30" s="492"/>
      <c r="C30" s="492"/>
      <c r="D30" s="492"/>
      <c r="E30" s="464" t="s">
        <v>300</v>
      </c>
      <c r="F30" s="202" t="s">
        <v>756</v>
      </c>
      <c r="G30" s="202" t="s">
        <v>574</v>
      </c>
      <c r="H30" s="202" t="s">
        <v>1149</v>
      </c>
      <c r="I30" s="202" t="s">
        <v>1150</v>
      </c>
      <c r="J30" s="202" t="s">
        <v>568</v>
      </c>
      <c r="K30" s="202"/>
      <c r="L30" s="202" t="s">
        <v>1151</v>
      </c>
      <c r="M30" s="202"/>
      <c r="N30" s="202"/>
      <c r="O30" s="202"/>
      <c r="P30" s="202" t="s">
        <v>2470</v>
      </c>
      <c r="Q30" s="202" t="s">
        <v>1152</v>
      </c>
      <c r="R30" s="234" t="s">
        <v>757</v>
      </c>
      <c r="S30" s="202" t="s">
        <v>382</v>
      </c>
      <c r="T30" s="202" t="s">
        <v>2521</v>
      </c>
      <c r="U30" s="202" t="s">
        <v>383</v>
      </c>
      <c r="V30" s="202"/>
    </row>
  </sheetData>
  <mergeCells count="6">
    <mergeCell ref="E2:E5"/>
    <mergeCell ref="E13:E14"/>
    <mergeCell ref="E16:E17"/>
    <mergeCell ref="E25:E28"/>
    <mergeCell ref="E19:E22"/>
    <mergeCell ref="E23:E24"/>
  </mergeCells>
  <hyperlinks>
    <hyperlink ref="R2" r:id="rId1" display="Download"/>
    <hyperlink ref="R3:R4" r:id="rId2" display="Download"/>
    <hyperlink ref="R30" r:id="rId3" display="purchase electronic download"/>
    <hyperlink ref="F20" r:id="rId4" display="http://www.fs.fed.us/spf/coop/programs/loa/flp.shtml"/>
    <hyperlink ref="F19" r:id="rId5" display="http://www.nrcs.usda.gov/programs/FRPP"/>
    <hyperlink ref="F21" r:id="rId6" display="http://www.nrcs.usda.gov/programs/GRP"/>
    <hyperlink ref="R19" r:id="rId7" display="Available for download as a pdf document "/>
    <hyperlink ref="R20" r:id="rId8" display="Available for download as a pdf document "/>
    <hyperlink ref="R21" r:id="rId9" display="Available for download as a pdf document "/>
    <hyperlink ref="V26" r:id="rId10" display="http://www.ncbg.org/public_works/CIPtypes.htm"/>
    <hyperlink ref="V25" r:id="rId11" display="http://www.ncbg.org/public_works/CIPtypes.htm"/>
  </hyperlinks>
  <printOptions horizontalCentered="1"/>
  <pageMargins left="0.75" right="0.75" top="1" bottom="1" header="0.5" footer="0.5"/>
  <pageSetup fitToHeight="2" fitToWidth="1" horizontalDpi="600" verticalDpi="600" orientation="portrait" scale="43" r:id="rId12"/>
  <headerFooter alignWithMargins="0">
    <oddHeader>&amp;C&amp;"Arial,Bold"&amp;12&amp;A</oddHeader>
    <oddFooter>&amp;L&amp;"Arial,Bold"&amp;12&amp;D&amp;R&amp;"Arial,Bold"&amp;12&amp;P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2008-06-18_All_Indicators_080611</dc:title>
  <dc:subject>&amp;lt;p&amp;gt;Civic Involvement  Coordinated Planning &amp;amp;amp; Gov  Transportation (incl. Freight)  Reinvestment  Economic Competitiveness  Education  Safety and Security  Health  Env, Nat Resources &amp;amp;amp; H20 Supply  Housing  Culture  Reframed_Progress  Chicago Area Waterways Ambient WQ Monitoring ALSO SEE - Gregg Good IEPA (217) 782-3362, Roy&amp;lt;/p&amp;gt;</dc:subject>
  <dc:creator>general4 general4</dc:creator>
  <cp:keywords/>
  <dc:description>&amp;lt;p&amp;gt;Civic Involvement  Coordinated Planning &amp;amp;amp; Gov  Transportation (incl. Freight)  Reinvestment  Economic Competitiveness  Education  Safety and Security  Health  Env, Nat Resources &amp;amp;amp; H20 Supply  Housing  Culture  Reframed_Progress  Chicago Area Waterways Ambient WQ Monitoring ALSO SEE - Gregg Good IEPA (217) 782-3362, Roy&amp;lt;/p&amp;gt;</dc:description>
  <cp:lastModifiedBy>general4 general4</cp:lastModifiedBy>
  <cp:lastPrinted>2008-06-11T23:08:27Z</cp:lastPrinted>
  <dcterms:created xsi:type="dcterms:W3CDTF">2008-03-24T14:40:51Z</dcterms:created>
  <dcterms:modified xsi:type="dcterms:W3CDTF">2008-06-11T23:09:20Z</dcterms:modified>
  <cp:category>Html Content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ID">
    <vt:i4>8664</vt:i4>
  </property>
  <property fmtid="{D5CDD505-2E9C-101B-9397-08002B2CF9AE}" pid="3" name="EktContentLanguage">
    <vt:i4>1033</vt:i4>
  </property>
  <property fmtid="{D5CDD505-2E9C-101B-9397-08002B2CF9AE}" pid="4" name="EktFolderId">
    <vt:i4>426</vt:i4>
  </property>
  <property fmtid="{D5CDD505-2E9C-101B-9397-08002B2CF9AE}" pid="5" name="EktQuickLink">
    <vt:lpwstr>DownloadAsset.aspx?id=8664</vt:lpwstr>
  </property>
  <property fmtid="{D5CDD505-2E9C-101B-9397-08002B2CF9AE}" pid="6" name="EktContentType">
    <vt:i4>101</vt:i4>
  </property>
  <property fmtid="{D5CDD505-2E9C-101B-9397-08002B2CF9AE}" pid="7" name="EktFolderName">
    <vt:lpwstr/>
  </property>
  <property fmtid="{D5CDD505-2E9C-101B-9397-08002B2CF9AE}" pid="8" name="EktCmsPath">
    <vt:lpwstr>&amp;lt;p&amp;gt;Civic Involvement  Coordinated Planning &amp;amp;amp; Gov  Transportation (incl. Freight)  Reinvestment  Economic Competitiveness  Education  Safety and Security  Health  Env, Nat Resources &amp;amp;amp; H20 Supply  Housing  Culture  Reframed_Progress  Chicago Area Waterways Ambient WQ Monitoring ALSO SEE - Gregg Good IEPA (217) 782-3362, Roy&amp;lt;/p&amp;gt;</vt:lpwstr>
  </property>
  <property fmtid="{D5CDD505-2E9C-101B-9397-08002B2CF9AE}" pid="9" name="EktExpiryType">
    <vt:i4>1</vt:i4>
  </property>
  <property fmtid="{D5CDD505-2E9C-101B-9397-08002B2CF9AE}" pid="10" name="EktDateCreated">
    <vt:filetime>2008-06-12T21:24:19Z</vt:filetime>
  </property>
  <property fmtid="{D5CDD505-2E9C-101B-9397-08002B2CF9AE}" pid="11" name="EktDateModified">
    <vt:filetime>2008-06-12T21:24:20Z</vt:filetime>
  </property>
  <property fmtid="{D5CDD505-2E9C-101B-9397-08002B2CF9AE}" pid="12" name="EktTaxCategory">
    <vt:lpwstr>$$$$$$\$ \$ \$ \$ \$ \$ </vt:lpwstr>
  </property>
  <property fmtid="{D5CDD505-2E9C-101B-9397-08002B2CF9AE}" pid="13" name="EktCmsSize">
    <vt:i4>574464</vt:i4>
  </property>
  <property fmtid="{D5CDD505-2E9C-101B-9397-08002B2CF9AE}" pid="14" name="EktSearchable">
    <vt:i4>1</vt:i4>
  </property>
  <property fmtid="{D5CDD505-2E9C-101B-9397-08002B2CF9AE}" pid="15" name="EktEDescription">
    <vt:lpwstr>Summary &amp;lt;p&amp;gt;Civic Involvement  Coordinated Planning &amp;amp;amp; Gov  Transportation (incl. Freight)  Reinvestment  Economic Competitiveness  Education  Safety and Security  Health  Env, Nat Resources &amp;amp;amp; H20 Supply  Housing  Culture  Reframed_Progress  Chicago Area Waterways Ambient WQ Monitoring ALSO SEE - Gregg Good IEPA (217) 782-3362, Roy&amp;lt;/p&amp;gt;</vt:lpwstr>
  </property>
  <property fmtid="{D5CDD505-2E9C-101B-9397-08002B2CF9AE}" pid="16" name="EktSite_Search_Keywords">
    <vt:lpwstr/>
  </property>
</Properties>
</file>